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7" i="1"/>
  <c r="J18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L17"/>
  <c r="L18"/>
  <c r="J14" l="1"/>
  <c r="L14" s="1"/>
  <c r="J15"/>
  <c r="L15" s="1"/>
  <c r="J16"/>
  <c r="L16" s="1"/>
  <c r="J13"/>
  <c r="L13" s="1"/>
  <c r="J12"/>
  <c r="L12" s="1"/>
</calcChain>
</file>

<file path=xl/sharedStrings.xml><?xml version="1.0" encoding="utf-8"?>
<sst xmlns="http://schemas.openxmlformats.org/spreadsheetml/2006/main" count="104" uniqueCount="50">
  <si>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</si>
  <si>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</si>
  <si>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</si>
  <si>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</si>
  <si>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</si>
  <si>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</si>
  <si>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</si>
  <si>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</si>
  <si>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</si>
  <si>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</si>
  <si>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г.Чебоксары</t>
  </si>
  <si>
    <t>МБОУ "СОШ №42" г. Чебоксары</t>
  </si>
  <si>
    <t>Место проведения: МБОУ "СОШ № 42 " г.Чебоксары</t>
  </si>
  <si>
    <t>Задание 1</t>
  </si>
  <si>
    <t>Задание 2</t>
  </si>
  <si>
    <t>Задание 3</t>
  </si>
  <si>
    <t>Софронова Ольга Витальевна, учитель технологии</t>
  </si>
  <si>
    <t>победитель</t>
  </si>
  <si>
    <t>Члены жюри: Дмитриева Татьяна Владимировна</t>
  </si>
  <si>
    <t>Семенова Майя Петровна, учитель обществознания</t>
  </si>
  <si>
    <t>АнисимоваЭльвира Семеновна, учитель русского языка и литературы</t>
  </si>
  <si>
    <t>Дата проведения: 26.09.2023</t>
  </si>
  <si>
    <t>Количество участников: 16</t>
  </si>
  <si>
    <t>Пчёлкина Ирина Викторьевна</t>
  </si>
  <si>
    <t>призёр</t>
  </si>
  <si>
    <t>Председатель жюри: Дмитриева Татьяна Владимировна</t>
  </si>
  <si>
    <t>sph23720/edu213253/7/8q452</t>
  </si>
  <si>
    <t>sph23720/edu213253/7/26gr8</t>
  </si>
  <si>
    <t>sph23720/edu213253/7/29438</t>
  </si>
  <si>
    <t>sph23720/edu213253/7/29v68</t>
  </si>
  <si>
    <t>sph23720/edu213253/7/267r8</t>
  </si>
  <si>
    <t>sph23720/edu213253/7/87z92</t>
  </si>
  <si>
    <t>sph23720/edu213253/7/249z8</t>
  </si>
  <si>
    <t>sph23720/edu213253/7/87492</t>
  </si>
  <si>
    <t>sph23720/edu213253/7/8qq58</t>
  </si>
  <si>
    <t>sph23720/edu213253/7/8rrw8</t>
  </si>
  <si>
    <t>sph23720/edu213253/7/25qz2</t>
  </si>
  <si>
    <t>sph23720/edu213253/7/23vv8</t>
  </si>
  <si>
    <t>sph23720/edu213253/7/8z468</t>
  </si>
  <si>
    <t>sph23720/edu213253/7/244z2</t>
  </si>
  <si>
    <t>sph23720/edu213253/7/23qv2</t>
  </si>
  <si>
    <t>участник</t>
  </si>
  <si>
    <t>Председатель жюри</t>
  </si>
  <si>
    <t>Е.И.Белова</t>
  </si>
  <si>
    <t>Члены жюри</t>
  </si>
  <si>
    <t>Т.В.Дмитриева</t>
  </si>
  <si>
    <t>В.П.Иванова</t>
  </si>
  <si>
    <t>Е.Ю.Смирнва</t>
  </si>
  <si>
    <t>А.В.Михайлова</t>
  </si>
  <si>
    <r>
      <t>Протокол школьного этапа этапа всероссийской олимпиады школьников по физике  в 2023-2024 уч.г.,</t>
    </r>
    <r>
      <rPr>
        <b/>
        <sz val="16"/>
        <color indexed="10"/>
        <rFont val="Arial"/>
        <family val="2"/>
        <charset val="204"/>
      </rPr>
      <t xml:space="preserve">  </t>
    </r>
    <r>
      <rPr>
        <b/>
        <sz val="16"/>
        <rFont val="Arial"/>
        <family val="2"/>
        <charset val="204"/>
      </rPr>
      <t>7</t>
    </r>
    <r>
      <rPr>
        <b/>
        <sz val="16"/>
        <color indexed="10"/>
        <rFont val="Arial"/>
        <family val="2"/>
        <charset val="204"/>
      </rPr>
      <t xml:space="preserve"> </t>
    </r>
    <r>
      <rPr>
        <b/>
        <sz val="16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</si>
</sst>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>
  <fonts count="34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i/>
      <sz val="16"/>
      <color indexed="10"/>
      <name val="Arial"/>
      <family val="2"/>
      <charset val="204"/>
    </font>
    <font>
      <b/>
      <i/>
      <sz val="16"/>
      <name val="Arial"/>
      <family val="2"/>
      <charset val="204"/>
    </font>
    <font>
      <sz val="16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/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7" fillId="0" borderId="0" xfId="1" applyFont="1" applyAlignment="1">
      <alignment horizontal="left" wrapText="1"/>
    </xf>
    <xf numFmtId="0" fontId="22" fillId="0" borderId="0" xfId="1" applyFont="1"/>
    <xf numFmtId="0" fontId="28" fillId="0" borderId="0" xfId="0" applyFont="1"/>
    <xf numFmtId="0" fontId="29" fillId="0" borderId="0" xfId="1" applyFont="1" applyBorder="1" applyAlignment="1">
      <alignment vertical="top" wrapText="1"/>
    </xf>
    <xf numFmtId="0" fontId="29" fillId="0" borderId="0" xfId="1" applyFont="1" applyFill="1" applyBorder="1" applyAlignment="1">
      <alignment vertical="top"/>
    </xf>
    <xf numFmtId="0" fontId="23" fillId="0" borderId="0" xfId="1" applyFont="1" applyFill="1" applyBorder="1" applyAlignment="1">
      <alignment horizontal="center" vertical="top" wrapText="1"/>
    </xf>
    <xf numFmtId="0" fontId="30" fillId="0" borderId="0" xfId="1" applyFont="1" applyFill="1" applyBorder="1" applyAlignment="1">
      <alignment vertical="top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13" xfId="1" applyFont="1" applyBorder="1" applyAlignment="1">
      <alignment horizontal="center" vertical="top" wrapText="1"/>
    </xf>
    <xf numFmtId="0" fontId="30" fillId="0" borderId="12" xfId="1" applyFont="1" applyBorder="1" applyAlignment="1">
      <alignment horizontal="center" vertical="top" wrapText="1"/>
    </xf>
    <xf numFmtId="0" fontId="30" fillId="0" borderId="11" xfId="1" applyFont="1" applyFill="1" applyBorder="1" applyAlignment="1">
      <alignment horizontal="center" vertical="top" wrapText="1"/>
    </xf>
    <xf numFmtId="0" fontId="30" fillId="0" borderId="1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top" wrapText="1"/>
    </xf>
    <xf numFmtId="0" fontId="31" fillId="0" borderId="10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top" wrapText="1"/>
    </xf>
    <xf numFmtId="9" fontId="30" fillId="0" borderId="10" xfId="1" applyNumberFormat="1" applyFont="1" applyFill="1" applyBorder="1" applyAlignment="1">
      <alignment horizontal="center" vertical="top" wrapText="1"/>
    </xf>
    <xf numFmtId="0" fontId="30" fillId="0" borderId="16" xfId="1" applyFont="1" applyBorder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 wrapText="1"/>
    </xf>
    <xf numFmtId="0" fontId="31" fillId="0" borderId="17" xfId="1" applyFont="1" applyBorder="1" applyAlignment="1">
      <alignment horizontal="center" vertical="top" wrapText="1"/>
    </xf>
    <xf numFmtId="0" fontId="31" fillId="0" borderId="10" xfId="1" applyFont="1" applyBorder="1" applyAlignment="1">
      <alignment horizontal="center" vertical="top" wrapText="1"/>
    </xf>
    <xf numFmtId="0" fontId="31" fillId="0" borderId="0" xfId="1" applyFont="1"/>
    <xf numFmtId="0" fontId="30" fillId="0" borderId="14" xfId="1" applyFont="1" applyBorder="1" applyAlignment="1">
      <alignment horizontal="center" vertical="top" wrapText="1"/>
    </xf>
    <xf numFmtId="0" fontId="30" fillId="0" borderId="0" xfId="1" applyFont="1" applyFill="1" applyBorder="1" applyAlignment="1">
      <alignment horizontal="center" vertical="top"/>
    </xf>
    <xf numFmtId="0" fontId="21" fillId="0" borderId="0" xfId="1" applyFont="1" applyFill="1" applyBorder="1" applyAlignment="1">
      <alignment horizontal="center" vertical="top"/>
    </xf>
    <xf numFmtId="0" fontId="31" fillId="0" borderId="15" xfId="1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33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70" zoomScaleNormal="70" workbookViewId="0">
      <selection activeCell="D21" sqref="D21"/>
    </sheetView>
  </sheetViews>
  <sheetFormatPr defaultRowHeight="12"/>
  <cols>
    <col min="1" max="1" width="6" customWidth="1"/>
    <col min="2" max="2" width="41.6640625" style="13" customWidth="1"/>
    <col min="3" max="3" width="35.83203125" style="13" customWidth="1"/>
    <col min="4" max="4" width="30" customWidth="1"/>
    <col min="5" max="5" width="21.1640625" customWidth="1"/>
    <col min="6" max="6" width="8.6640625" customWidth="1"/>
    <col min="7" max="7" width="10.6640625" customWidth="1"/>
    <col min="8" max="8" width="10.33203125" customWidth="1"/>
    <col min="9" max="9" width="8.83203125" customWidth="1"/>
    <col min="10" max="10" width="16.6640625" customWidth="1"/>
    <col min="11" max="11" width="15" customWidth="1"/>
    <col min="12" max="12" width="14.33203125" customWidth="1"/>
    <col min="13" max="13" width="18.1640625" customWidth="1"/>
    <col min="14" max="14" width="9.6640625" customWidth="1"/>
    <col min="15" max="15" width="7.6640625" customWidth="1"/>
    <col min="16" max="16" width="2.5" hidden="1" customWidth="1"/>
    <col min="17" max="17" width="18.83203125" hidden="1" customWidth="1"/>
    <col min="18" max="18" width="23.33203125" hidden="1" customWidth="1"/>
  </cols>
  <sheetData>
    <row r="1" spans="1:18" ht="2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20.25">
      <c r="A2" s="3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0.2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20.2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0.25">
      <c r="A5" s="38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20.2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0.25">
      <c r="A7" s="33" t="s">
        <v>18</v>
      </c>
      <c r="B7" s="33"/>
      <c r="C7" s="33"/>
      <c r="D7" s="33"/>
      <c r="E7" s="33"/>
      <c r="F7" s="33"/>
      <c r="G7" s="33"/>
      <c r="H7" s="33"/>
      <c r="I7" s="33"/>
      <c r="J7" s="4"/>
      <c r="K7" s="4"/>
      <c r="L7" s="4"/>
      <c r="M7" s="4"/>
      <c r="N7" s="4"/>
      <c r="O7" s="5"/>
      <c r="P7" s="5"/>
      <c r="Q7" s="5"/>
      <c r="R7" s="5"/>
    </row>
    <row r="8" spans="1:18" ht="20.25">
      <c r="A8" s="34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20.25" customHeight="1">
      <c r="A9" s="34" t="s">
        <v>19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ht="19.5" customHeight="1" thickBot="1">
      <c r="A10" s="34" t="s">
        <v>20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63">
      <c r="A11" s="14" t="s">
        <v>0</v>
      </c>
      <c r="B11" s="15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6" t="s">
        <v>13</v>
      </c>
      <c r="H11" s="16" t="s">
        <v>14</v>
      </c>
      <c r="I11" s="16" t="s">
        <v>15</v>
      </c>
      <c r="J11" s="16" t="s">
        <v>6</v>
      </c>
      <c r="K11" s="16" t="s">
        <v>7</v>
      </c>
      <c r="L11" s="16" t="s">
        <v>8</v>
      </c>
      <c r="M11" s="17" t="s">
        <v>9</v>
      </c>
    </row>
    <row r="12" spans="1:18" ht="45">
      <c r="A12" s="18">
        <v>1</v>
      </c>
      <c r="B12" s="18" t="s">
        <v>28</v>
      </c>
      <c r="C12" s="19" t="s">
        <v>10</v>
      </c>
      <c r="D12" s="19" t="s">
        <v>11</v>
      </c>
      <c r="E12" s="19" t="s">
        <v>23</v>
      </c>
      <c r="F12" s="20">
        <v>7</v>
      </c>
      <c r="G12" s="20">
        <v>10</v>
      </c>
      <c r="H12" s="20">
        <v>10</v>
      </c>
      <c r="I12" s="20">
        <v>10</v>
      </c>
      <c r="J12" s="20">
        <f>SUM(G12:I12)</f>
        <v>30</v>
      </c>
      <c r="K12" s="20">
        <v>30</v>
      </c>
      <c r="L12" s="21">
        <f>J12/K12</f>
        <v>1</v>
      </c>
      <c r="M12" s="18" t="s">
        <v>17</v>
      </c>
    </row>
    <row r="13" spans="1:18" ht="45">
      <c r="A13" s="18">
        <v>2</v>
      </c>
      <c r="B13" s="18" t="s">
        <v>27</v>
      </c>
      <c r="C13" s="19" t="s">
        <v>10</v>
      </c>
      <c r="D13" s="19" t="s">
        <v>11</v>
      </c>
      <c r="E13" s="19" t="s">
        <v>23</v>
      </c>
      <c r="F13" s="20">
        <v>7</v>
      </c>
      <c r="G13" s="20">
        <v>6</v>
      </c>
      <c r="H13" s="20">
        <v>6</v>
      </c>
      <c r="I13" s="20">
        <v>8</v>
      </c>
      <c r="J13" s="20">
        <f>SUM(G13:I13)</f>
        <v>20</v>
      </c>
      <c r="K13" s="20">
        <v>30</v>
      </c>
      <c r="L13" s="21">
        <f t="shared" ref="L13:L26" si="0">J13/K13</f>
        <v>0.66666666666666663</v>
      </c>
      <c r="M13" s="18" t="s">
        <v>17</v>
      </c>
    </row>
    <row r="14" spans="1:18" ht="45">
      <c r="A14" s="18">
        <v>3</v>
      </c>
      <c r="B14" s="18" t="s">
        <v>26</v>
      </c>
      <c r="C14" s="19" t="s">
        <v>10</v>
      </c>
      <c r="D14" s="19" t="s">
        <v>11</v>
      </c>
      <c r="E14" s="19" t="s">
        <v>23</v>
      </c>
      <c r="F14" s="20">
        <v>7</v>
      </c>
      <c r="G14" s="20">
        <v>6</v>
      </c>
      <c r="H14" s="20">
        <v>6</v>
      </c>
      <c r="I14" s="20">
        <v>6</v>
      </c>
      <c r="J14" s="20">
        <f>SUM(G14:I14)</f>
        <v>18</v>
      </c>
      <c r="K14" s="20">
        <v>30</v>
      </c>
      <c r="L14" s="21">
        <f t="shared" si="0"/>
        <v>0.6</v>
      </c>
      <c r="M14" s="18" t="s">
        <v>24</v>
      </c>
    </row>
    <row r="15" spans="1:18" ht="45">
      <c r="A15" s="18">
        <v>4</v>
      </c>
      <c r="B15" s="18" t="s">
        <v>29</v>
      </c>
      <c r="C15" s="19" t="s">
        <v>10</v>
      </c>
      <c r="D15" s="19" t="s">
        <v>11</v>
      </c>
      <c r="E15" s="19" t="s">
        <v>23</v>
      </c>
      <c r="F15" s="20">
        <v>7</v>
      </c>
      <c r="G15" s="20">
        <v>4</v>
      </c>
      <c r="H15" s="20">
        <v>4</v>
      </c>
      <c r="I15" s="20">
        <v>6</v>
      </c>
      <c r="J15" s="20">
        <f>SUM(G15:I15)</f>
        <v>14</v>
      </c>
      <c r="K15" s="20">
        <v>30</v>
      </c>
      <c r="L15" s="21">
        <f t="shared" si="0"/>
        <v>0.46666666666666667</v>
      </c>
      <c r="M15" s="18" t="s">
        <v>41</v>
      </c>
    </row>
    <row r="16" spans="1:18" ht="45">
      <c r="A16" s="18">
        <v>5</v>
      </c>
      <c r="B16" s="18" t="s">
        <v>30</v>
      </c>
      <c r="C16" s="19" t="s">
        <v>10</v>
      </c>
      <c r="D16" s="19" t="s">
        <v>11</v>
      </c>
      <c r="E16" s="19" t="s">
        <v>23</v>
      </c>
      <c r="F16" s="20">
        <v>7</v>
      </c>
      <c r="G16" s="20">
        <v>2</v>
      </c>
      <c r="H16" s="20">
        <v>6</v>
      </c>
      <c r="I16" s="20">
        <v>6</v>
      </c>
      <c r="J16" s="20">
        <f>SUM(G16:I16)</f>
        <v>14</v>
      </c>
      <c r="K16" s="20">
        <v>30</v>
      </c>
      <c r="L16" s="21">
        <f t="shared" si="0"/>
        <v>0.46666666666666667</v>
      </c>
      <c r="M16" s="18" t="s">
        <v>41</v>
      </c>
    </row>
    <row r="17" spans="1:18" ht="45">
      <c r="A17" s="18">
        <v>6</v>
      </c>
      <c r="B17" s="18" t="s">
        <v>31</v>
      </c>
      <c r="C17" s="19" t="s">
        <v>10</v>
      </c>
      <c r="D17" s="19" t="s">
        <v>11</v>
      </c>
      <c r="E17" s="19" t="s">
        <v>23</v>
      </c>
      <c r="F17" s="20">
        <v>7</v>
      </c>
      <c r="G17" s="20">
        <v>4</v>
      </c>
      <c r="H17" s="20">
        <v>4</v>
      </c>
      <c r="I17" s="20">
        <v>4</v>
      </c>
      <c r="J17" s="20">
        <f t="shared" ref="J17:J26" si="1">SUM(G17:I17)</f>
        <v>12</v>
      </c>
      <c r="K17" s="20">
        <v>30</v>
      </c>
      <c r="L17" s="21">
        <f t="shared" si="0"/>
        <v>0.4</v>
      </c>
      <c r="M17" s="18" t="s">
        <v>41</v>
      </c>
    </row>
    <row r="18" spans="1:18" ht="45">
      <c r="A18" s="22">
        <v>7</v>
      </c>
      <c r="B18" s="18" t="s">
        <v>32</v>
      </c>
      <c r="C18" s="23" t="s">
        <v>10</v>
      </c>
      <c r="D18" s="24" t="s">
        <v>11</v>
      </c>
      <c r="E18" s="19" t="s">
        <v>23</v>
      </c>
      <c r="F18" s="20">
        <v>7</v>
      </c>
      <c r="G18" s="24">
        <v>8</v>
      </c>
      <c r="H18" s="24">
        <v>2</v>
      </c>
      <c r="I18" s="24">
        <v>2</v>
      </c>
      <c r="J18" s="20">
        <f t="shared" si="1"/>
        <v>12</v>
      </c>
      <c r="K18" s="20">
        <v>30</v>
      </c>
      <c r="L18" s="21">
        <f t="shared" si="0"/>
        <v>0.4</v>
      </c>
      <c r="M18" s="18" t="s">
        <v>41</v>
      </c>
    </row>
    <row r="19" spans="1:18" ht="45">
      <c r="A19" s="22">
        <v>8</v>
      </c>
      <c r="B19" s="27" t="s">
        <v>33</v>
      </c>
      <c r="C19" s="23" t="s">
        <v>10</v>
      </c>
      <c r="D19" s="25" t="s">
        <v>11</v>
      </c>
      <c r="E19" s="19" t="s">
        <v>23</v>
      </c>
      <c r="F19" s="20">
        <v>7</v>
      </c>
      <c r="G19" s="25">
        <v>4</v>
      </c>
      <c r="H19" s="25">
        <v>2</v>
      </c>
      <c r="I19" s="25">
        <v>6</v>
      </c>
      <c r="J19" s="20">
        <f t="shared" si="1"/>
        <v>12</v>
      </c>
      <c r="K19" s="20">
        <v>30</v>
      </c>
      <c r="L19" s="21">
        <f t="shared" si="0"/>
        <v>0.4</v>
      </c>
      <c r="M19" s="18" t="s">
        <v>41</v>
      </c>
    </row>
    <row r="20" spans="1:18" ht="45">
      <c r="A20" s="22">
        <v>9</v>
      </c>
      <c r="B20" s="27" t="s">
        <v>34</v>
      </c>
      <c r="C20" s="30" t="s">
        <v>10</v>
      </c>
      <c r="D20" s="25" t="s">
        <v>11</v>
      </c>
      <c r="E20" s="19" t="s">
        <v>23</v>
      </c>
      <c r="F20" s="20">
        <v>7</v>
      </c>
      <c r="G20" s="25">
        <v>0</v>
      </c>
      <c r="H20" s="25">
        <v>8</v>
      </c>
      <c r="I20" s="25">
        <v>4</v>
      </c>
      <c r="J20" s="20">
        <f t="shared" si="1"/>
        <v>12</v>
      </c>
      <c r="K20" s="20">
        <v>30</v>
      </c>
      <c r="L20" s="21">
        <f t="shared" si="0"/>
        <v>0.4</v>
      </c>
      <c r="M20" s="18" t="s">
        <v>41</v>
      </c>
    </row>
    <row r="21" spans="1:18" ht="45">
      <c r="A21" s="22">
        <v>10</v>
      </c>
      <c r="B21" s="27" t="s">
        <v>35</v>
      </c>
      <c r="C21" s="30" t="s">
        <v>10</v>
      </c>
      <c r="D21" s="25" t="s">
        <v>11</v>
      </c>
      <c r="E21" s="19" t="s">
        <v>23</v>
      </c>
      <c r="F21" s="20">
        <v>7</v>
      </c>
      <c r="G21" s="25">
        <v>4</v>
      </c>
      <c r="H21" s="25">
        <v>2</v>
      </c>
      <c r="I21" s="25">
        <v>6</v>
      </c>
      <c r="J21" s="20">
        <f t="shared" si="1"/>
        <v>12</v>
      </c>
      <c r="K21" s="20">
        <v>30</v>
      </c>
      <c r="L21" s="21">
        <f t="shared" si="0"/>
        <v>0.4</v>
      </c>
      <c r="M21" s="18" t="s">
        <v>41</v>
      </c>
    </row>
    <row r="22" spans="1:18" ht="45">
      <c r="A22" s="22">
        <v>11</v>
      </c>
      <c r="B22" s="27" t="s">
        <v>36</v>
      </c>
      <c r="C22" s="30" t="s">
        <v>10</v>
      </c>
      <c r="D22" s="25" t="s">
        <v>11</v>
      </c>
      <c r="E22" s="19" t="s">
        <v>23</v>
      </c>
      <c r="F22" s="20">
        <v>7</v>
      </c>
      <c r="G22" s="25">
        <v>0</v>
      </c>
      <c r="H22" s="25">
        <v>10</v>
      </c>
      <c r="I22" s="25">
        <v>2</v>
      </c>
      <c r="J22" s="20">
        <f t="shared" si="1"/>
        <v>12</v>
      </c>
      <c r="K22" s="20">
        <v>30</v>
      </c>
      <c r="L22" s="21">
        <f t="shared" si="0"/>
        <v>0.4</v>
      </c>
      <c r="M22" s="18" t="s">
        <v>41</v>
      </c>
    </row>
    <row r="23" spans="1:18" ht="45">
      <c r="A23" s="22">
        <v>12</v>
      </c>
      <c r="B23" s="27" t="s">
        <v>37</v>
      </c>
      <c r="C23" s="30" t="s">
        <v>10</v>
      </c>
      <c r="D23" s="25" t="s">
        <v>11</v>
      </c>
      <c r="E23" s="19" t="s">
        <v>23</v>
      </c>
      <c r="F23" s="20">
        <v>7</v>
      </c>
      <c r="G23" s="25">
        <v>2</v>
      </c>
      <c r="H23" s="25">
        <v>0</v>
      </c>
      <c r="I23" s="25">
        <v>8</v>
      </c>
      <c r="J23" s="20">
        <f t="shared" si="1"/>
        <v>10</v>
      </c>
      <c r="K23" s="20">
        <v>30</v>
      </c>
      <c r="L23" s="21">
        <f t="shared" si="0"/>
        <v>0.33333333333333331</v>
      </c>
      <c r="M23" s="18" t="s">
        <v>41</v>
      </c>
    </row>
    <row r="24" spans="1:18" ht="45">
      <c r="A24" s="22">
        <v>13</v>
      </c>
      <c r="B24" s="27" t="s">
        <v>38</v>
      </c>
      <c r="C24" s="30" t="s">
        <v>10</v>
      </c>
      <c r="D24" s="25" t="s">
        <v>11</v>
      </c>
      <c r="E24" s="19" t="s">
        <v>23</v>
      </c>
      <c r="F24" s="20">
        <v>7</v>
      </c>
      <c r="G24" s="25">
        <v>1</v>
      </c>
      <c r="H24" s="25">
        <v>8</v>
      </c>
      <c r="I24" s="25">
        <v>3</v>
      </c>
      <c r="J24" s="20">
        <f t="shared" si="1"/>
        <v>12</v>
      </c>
      <c r="K24" s="20">
        <v>30</v>
      </c>
      <c r="L24" s="21">
        <f t="shared" si="0"/>
        <v>0.4</v>
      </c>
      <c r="M24" s="18" t="s">
        <v>41</v>
      </c>
    </row>
    <row r="25" spans="1:18" ht="45">
      <c r="A25" s="22">
        <v>14</v>
      </c>
      <c r="B25" s="27" t="s">
        <v>39</v>
      </c>
      <c r="C25" s="30" t="s">
        <v>10</v>
      </c>
      <c r="D25" s="25" t="s">
        <v>11</v>
      </c>
      <c r="E25" s="19" t="s">
        <v>23</v>
      </c>
      <c r="F25" s="20">
        <v>7</v>
      </c>
      <c r="G25" s="25">
        <v>0</v>
      </c>
      <c r="H25" s="25">
        <v>0</v>
      </c>
      <c r="I25" s="25">
        <v>10</v>
      </c>
      <c r="J25" s="20">
        <f t="shared" si="1"/>
        <v>10</v>
      </c>
      <c r="K25" s="20">
        <v>30</v>
      </c>
      <c r="L25" s="21">
        <f t="shared" si="0"/>
        <v>0.33333333333333331</v>
      </c>
      <c r="M25" s="18" t="s">
        <v>41</v>
      </c>
    </row>
    <row r="26" spans="1:18" ht="45">
      <c r="A26" s="22">
        <v>15</v>
      </c>
      <c r="B26" s="27" t="s">
        <v>40</v>
      </c>
      <c r="C26" s="30" t="s">
        <v>10</v>
      </c>
      <c r="D26" s="25" t="s">
        <v>11</v>
      </c>
      <c r="E26" s="19" t="s">
        <v>23</v>
      </c>
      <c r="F26" s="20">
        <v>7</v>
      </c>
      <c r="G26" s="25">
        <v>6</v>
      </c>
      <c r="H26" s="25">
        <v>2</v>
      </c>
      <c r="I26" s="25">
        <v>2</v>
      </c>
      <c r="J26" s="20">
        <f t="shared" si="1"/>
        <v>10</v>
      </c>
      <c r="K26" s="20">
        <v>30</v>
      </c>
      <c r="L26" s="21">
        <f t="shared" si="0"/>
        <v>0.33333333333333331</v>
      </c>
      <c r="M26" s="18" t="s">
        <v>41</v>
      </c>
    </row>
    <row r="27" spans="1:18" ht="29.45" customHeight="1">
      <c r="A27" s="7"/>
      <c r="B27" s="28"/>
      <c r="C27" s="28"/>
      <c r="D27" s="12"/>
      <c r="E27" s="12"/>
      <c r="F27" s="11"/>
      <c r="G27" s="11"/>
      <c r="H27" s="11"/>
      <c r="I27" s="11"/>
      <c r="J27" s="11"/>
      <c r="K27" s="11"/>
      <c r="L27" s="11"/>
      <c r="M27" s="26"/>
      <c r="N27" s="6"/>
      <c r="O27" s="6"/>
      <c r="P27" s="6"/>
      <c r="Q27" s="6"/>
      <c r="R27" s="6"/>
    </row>
    <row r="28" spans="1:18" ht="20.45" customHeight="1">
      <c r="B28" s="29" t="s">
        <v>42</v>
      </c>
      <c r="C28" s="32" t="s">
        <v>43</v>
      </c>
      <c r="D28" s="8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B29" s="29" t="s">
        <v>44</v>
      </c>
      <c r="C29" s="32" t="s">
        <v>45</v>
      </c>
      <c r="D29" s="9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C30" s="31" t="s">
        <v>46</v>
      </c>
      <c r="M30" s="1"/>
      <c r="N30" s="1"/>
      <c r="O30" s="1"/>
      <c r="P30" s="1"/>
      <c r="Q30" s="1"/>
      <c r="R30" s="1"/>
    </row>
    <row r="31" spans="1:18" ht="15.75">
      <c r="C31" s="31" t="s">
        <v>47</v>
      </c>
      <c r="M31" s="1"/>
      <c r="N31" s="1"/>
      <c r="O31" s="1"/>
      <c r="P31" s="1"/>
      <c r="Q31" s="1"/>
      <c r="R31" s="1"/>
    </row>
    <row r="32" spans="1:18" ht="15.75">
      <c r="C32" s="31" t="s">
        <v>48</v>
      </c>
      <c r="M32" s="1"/>
      <c r="N32" s="1"/>
      <c r="O32" s="1"/>
      <c r="P32" s="1"/>
      <c r="Q32" s="1"/>
      <c r="R32" s="1"/>
    </row>
    <row r="33" spans="3:18" ht="15.75">
      <c r="C33" s="31"/>
      <c r="M33" s="1"/>
      <c r="N33" s="1"/>
      <c r="O33" s="1"/>
      <c r="P33" s="1"/>
      <c r="Q33" s="1"/>
      <c r="R33" s="1"/>
    </row>
  </sheetData>
  <mergeCells count="9">
    <mergeCell ref="A6:R6"/>
    <mergeCell ref="A7:I7"/>
    <mergeCell ref="A8:R8"/>
    <mergeCell ref="A10:R10"/>
    <mergeCell ref="A1:R1"/>
    <mergeCell ref="A3:R3"/>
    <mergeCell ref="A4:R4"/>
    <mergeCell ref="A5:R5"/>
    <mergeCell ref="A9:R9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cp:lastPrinted>2023-11-08T09:15:01Z</cp:lastPrinted>
  <dcterms:created xsi:type="dcterms:W3CDTF">2017-09-13T09:18:13Z</dcterms:created>
  <dcterms:modified xsi:type="dcterms:W3CDTF">2023-11-13T14:51:02Z</dcterms:modified>
</cp:coreProperties>
</file>