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9915" activeTab="1"/>
  </bookViews>
  <sheets>
    <sheet name="6 класс " sheetId="2" r:id="rId1"/>
    <sheet name="9 класс" sheetId="1" r:id="rId2"/>
  </sheets>
  <calcPr calcId="125725"/>
</workbook>
</file>

<file path=xl/calcChain.xml><?xml version="1.0" encoding="utf-8"?>
<calcChain xmlns="http://schemas.openxmlformats.org/spreadsheetml/2006/main">
  <c r="L26" i="1"/>
  <c r="N26" s="1"/>
  <c r="L25"/>
  <c r="N25" s="1"/>
  <c r="L24"/>
  <c r="N24" s="1"/>
  <c r="L23"/>
  <c r="N23" s="1"/>
  <c r="L22"/>
  <c r="N22" s="1"/>
  <c r="L21"/>
  <c r="N21" s="1"/>
  <c r="L20"/>
  <c r="N20" s="1"/>
  <c r="L19"/>
  <c r="N19" s="1"/>
  <c r="L18"/>
  <c r="N18" s="1"/>
  <c r="L17"/>
  <c r="N17" s="1"/>
  <c r="L16"/>
  <c r="N16" s="1"/>
  <c r="L15"/>
  <c r="N15" s="1"/>
  <c r="L14"/>
  <c r="N14" s="1"/>
  <c r="L13"/>
  <c r="N13" s="1"/>
  <c r="L12"/>
  <c r="N12" s="1"/>
  <c r="Q17" i="2" l="1"/>
  <c r="Q16"/>
  <c r="Q15"/>
  <c r="Q14"/>
  <c r="Q13"/>
  <c r="Q12"/>
</calcChain>
</file>

<file path=xl/sharedStrings.xml><?xml version="1.0" encoding="utf-8"?>
<sst xmlns="http://schemas.openxmlformats.org/spreadsheetml/2006/main" count="231" uniqueCount="78">
  <si>
    <t>№</t>
  </si>
  <si>
    <t>Шифр</t>
  </si>
  <si>
    <t>Район/город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</si>
  <si>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</si>
  <si>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</si>
  <si>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</si>
  <si>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</si>
  <si>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</si>
  <si>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</si>
  <si>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>Результат (победитель/призер/участник)</t>
  </si>
  <si>
    <t>г.Чебоксары</t>
  </si>
  <si>
    <t>МБОУ "СОШ №42" г. Чебоксары</t>
  </si>
  <si>
    <t>Место проведения: МБОУ "СОШ № 42 " г.Чебоксары</t>
  </si>
  <si>
    <t>Задание 1</t>
  </si>
  <si>
    <t>Задание 2</t>
  </si>
  <si>
    <t>Задание 3</t>
  </si>
  <si>
    <t>Задание 5</t>
  </si>
  <si>
    <t>Михайлова Алина Валериевна</t>
  </si>
  <si>
    <t>Софронова Ольга Витальевна, учитель технологии</t>
  </si>
  <si>
    <t>Задание 4</t>
  </si>
  <si>
    <t>победитель</t>
  </si>
  <si>
    <t>призер</t>
  </si>
  <si>
    <t xml:space="preserve">Председатель жюри: Михайлова Алина Валериевна, учитель истории </t>
  </si>
  <si>
    <t>Члены жюри: Дмитриева Татьяна Владимировна</t>
  </si>
  <si>
    <t>Семенова Майя Петровна, учитель обществознания</t>
  </si>
  <si>
    <t>Задание 6</t>
  </si>
  <si>
    <t>Дмитриева Т.В.</t>
  </si>
  <si>
    <t>Семенова М.П.</t>
  </si>
  <si>
    <t>Софронова О.В.</t>
  </si>
  <si>
    <t>АнисимоваЭльвира Семеновна, учитель русского языка и литературы</t>
  </si>
  <si>
    <t>Дата проведения: 26.09.2023</t>
  </si>
  <si>
    <t>Л601</t>
  </si>
  <si>
    <t>Л602</t>
  </si>
  <si>
    <t>Л603</t>
  </si>
  <si>
    <t>Л604</t>
  </si>
  <si>
    <t>Л605</t>
  </si>
  <si>
    <t>Л606</t>
  </si>
  <si>
    <t>Л607</t>
  </si>
  <si>
    <t>Л608</t>
  </si>
  <si>
    <t>Л609</t>
  </si>
  <si>
    <t>Л610</t>
  </si>
  <si>
    <t>Анисимова Э.С.</t>
  </si>
  <si>
    <t>Задание 7</t>
  </si>
  <si>
    <t>Задание 8</t>
  </si>
  <si>
    <t>Задание 9</t>
  </si>
  <si>
    <t>Задание 10</t>
  </si>
  <si>
    <t>Л611</t>
  </si>
  <si>
    <t>Л612</t>
  </si>
  <si>
    <t>Л613</t>
  </si>
  <si>
    <t>Л614</t>
  </si>
  <si>
    <t>Л615</t>
  </si>
  <si>
    <t>Л616</t>
  </si>
  <si>
    <t>Количество участников: 16</t>
  </si>
  <si>
    <t>Пчёлкина Ирина Викторьевна</t>
  </si>
  <si>
    <t>призёр</t>
  </si>
  <si>
    <t>Протокол школьного этапа этапа всероссийской олимпиады школьников по литературе  в 2023-2024 уч.г.,  6 класс</t>
  </si>
  <si>
    <t>Протокол школьного этапа этапа всероссийской олимпиады школьников по литературе  в 2023-2024 уч.г.,  9 класс</t>
  </si>
  <si>
    <t>Л-905</t>
  </si>
  <si>
    <t>Л-901</t>
  </si>
  <si>
    <t>Л-910</t>
  </si>
  <si>
    <t>Л-906</t>
  </si>
  <si>
    <t>Л-907</t>
  </si>
  <si>
    <t>Л-904</t>
  </si>
  <si>
    <t>Л-902</t>
  </si>
  <si>
    <t>Л-909</t>
  </si>
  <si>
    <t>Л-915</t>
  </si>
  <si>
    <t>Л-908</t>
  </si>
  <si>
    <t>Л-903</t>
  </si>
  <si>
    <t>Л-914</t>
  </si>
  <si>
    <t>Л-913</t>
  </si>
  <si>
    <t>Л-912</t>
  </si>
  <si>
    <t>Л-911</t>
  </si>
  <si>
    <t>Семенова Майя Петровна</t>
  </si>
  <si>
    <t>участник</t>
  </si>
  <si>
    <t xml:space="preserve">Класс, в котором обучается </t>
  </si>
  <si>
    <t>Класс, за который выступает</t>
  </si>
  <si>
    <t>9б</t>
  </si>
  <si>
    <t>Результат (победитель/призер/                                  участник)</t>
  </si>
</sst>
</file>

<file path=xl/styles.xml><?xml version="1.0" encoding="utf-8"?>
<styleSheet xmlns="http://schemas.openxmlformats.org/spreadsheetml/2006/main">
  <numFmts count="1">
    <numFmt numFmtId="164" formatCode="0.0"/>
  </numFmts>
  <fonts count="35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b/>
      <i/>
      <sz val="16"/>
      <color indexed="10"/>
      <name val="Arial"/>
      <family val="2"/>
      <charset val="204"/>
    </font>
    <font>
      <b/>
      <i/>
      <sz val="16"/>
      <name val="Arial"/>
      <family val="2"/>
      <charset val="204"/>
    </font>
    <font>
      <sz val="16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6"/>
      <color theme="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9" fontId="22" fillId="0" borderId="0" applyFont="0" applyFill="0" applyBorder="0" applyAlignment="0" applyProtection="0"/>
  </cellStyleXfs>
  <cellXfs count="72">
    <xf numFmtId="0" fontId="0" fillId="0" borderId="0" xfId="0"/>
    <xf numFmtId="0" fontId="21" fillId="0" borderId="0" xfId="1" applyFont="1" applyFill="1" applyBorder="1" applyAlignment="1">
      <alignment vertical="top"/>
    </xf>
    <xf numFmtId="0" fontId="17" fillId="0" borderId="0" xfId="1" applyFont="1" applyBorder="1" applyAlignment="1">
      <alignment horizontal="left" vertical="top" wrapText="1"/>
    </xf>
    <xf numFmtId="0" fontId="25" fillId="0" borderId="0" xfId="1" applyFont="1" applyFill="1" applyBorder="1" applyAlignment="1">
      <alignment horizontal="center" vertical="top" wrapText="1"/>
    </xf>
    <xf numFmtId="0" fontId="25" fillId="0" borderId="0" xfId="1" applyFont="1" applyFill="1" applyBorder="1" applyAlignment="1">
      <alignment horizontal="left" vertical="top" wrapText="1"/>
    </xf>
    <xf numFmtId="0" fontId="28" fillId="0" borderId="0" xfId="1" applyFont="1" applyAlignment="1">
      <alignment horizontal="left" wrapText="1"/>
    </xf>
    <xf numFmtId="0" fontId="24" fillId="0" borderId="0" xfId="1" applyFont="1"/>
    <xf numFmtId="0" fontId="23" fillId="0" borderId="0" xfId="1" applyFont="1" applyFill="1" applyBorder="1" applyAlignment="1">
      <alignment vertical="top"/>
    </xf>
    <xf numFmtId="0" fontId="29" fillId="0" borderId="0" xfId="0" applyFont="1"/>
    <xf numFmtId="0" fontId="30" fillId="0" borderId="0" xfId="1" applyFont="1" applyFill="1" applyBorder="1" applyAlignment="1">
      <alignment horizontal="left" vertical="top" wrapText="1"/>
    </xf>
    <xf numFmtId="0" fontId="30" fillId="0" borderId="0" xfId="1" applyFont="1" applyBorder="1" applyAlignment="1">
      <alignment vertical="top" wrapText="1"/>
    </xf>
    <xf numFmtId="0" fontId="30" fillId="0" borderId="0" xfId="1" applyFont="1" applyFill="1" applyBorder="1" applyAlignment="1">
      <alignment vertical="top"/>
    </xf>
    <xf numFmtId="0" fontId="25" fillId="0" borderId="0" xfId="1" applyFont="1" applyFill="1" applyBorder="1" applyAlignment="1">
      <alignment horizontal="left" vertical="top" wrapText="1"/>
    </xf>
    <xf numFmtId="0" fontId="25" fillId="0" borderId="0" xfId="1" applyFont="1" applyFill="1" applyBorder="1" applyAlignment="1">
      <alignment horizontal="center" vertical="top" wrapText="1"/>
    </xf>
    <xf numFmtId="0" fontId="25" fillId="0" borderId="0" xfId="1" applyFont="1" applyFill="1" applyBorder="1" applyAlignment="1">
      <alignment horizontal="center" vertical="top" wrapText="1"/>
    </xf>
    <xf numFmtId="0" fontId="31" fillId="0" borderId="0" xfId="1" applyFont="1" applyFill="1" applyBorder="1" applyAlignment="1">
      <alignment vertical="top"/>
    </xf>
    <xf numFmtId="0" fontId="33" fillId="0" borderId="0" xfId="1" applyFont="1" applyFill="1" applyBorder="1" applyAlignment="1">
      <alignment vertical="top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1" fillId="0" borderId="13" xfId="1" applyFont="1" applyBorder="1" applyAlignment="1">
      <alignment horizontal="center" vertical="top" wrapText="1"/>
    </xf>
    <xf numFmtId="0" fontId="31" fillId="0" borderId="12" xfId="1" applyFont="1" applyBorder="1" applyAlignment="1">
      <alignment horizontal="center" vertical="top" wrapText="1"/>
    </xf>
    <xf numFmtId="0" fontId="31" fillId="0" borderId="11" xfId="1" applyFont="1" applyFill="1" applyBorder="1" applyAlignment="1">
      <alignment horizontal="center" vertical="top" wrapText="1"/>
    </xf>
    <xf numFmtId="0" fontId="31" fillId="0" borderId="11" xfId="1" applyFont="1" applyBorder="1" applyAlignment="1">
      <alignment horizontal="center" vertical="top" wrapText="1"/>
    </xf>
    <xf numFmtId="0" fontId="31" fillId="0" borderId="10" xfId="1" applyFont="1" applyBorder="1" applyAlignment="1">
      <alignment horizontal="center" vertical="top" wrapText="1"/>
    </xf>
    <xf numFmtId="0" fontId="33" fillId="0" borderId="10" xfId="1" applyFont="1" applyFill="1" applyBorder="1" applyAlignment="1">
      <alignment horizontal="center" vertical="top" wrapText="1"/>
    </xf>
    <xf numFmtId="0" fontId="31" fillId="0" borderId="10" xfId="1" applyFont="1" applyFill="1" applyBorder="1" applyAlignment="1">
      <alignment horizontal="center" vertical="top" wrapText="1"/>
    </xf>
    <xf numFmtId="9" fontId="31" fillId="0" borderId="10" xfId="1" applyNumberFormat="1" applyFont="1" applyFill="1" applyBorder="1" applyAlignment="1">
      <alignment horizontal="center" vertical="top" wrapText="1"/>
    </xf>
    <xf numFmtId="0" fontId="31" fillId="0" borderId="16" xfId="1" applyFont="1" applyBorder="1" applyAlignment="1">
      <alignment horizontal="center" vertical="top" wrapText="1"/>
    </xf>
    <xf numFmtId="0" fontId="33" fillId="0" borderId="0" xfId="1" applyFont="1" applyFill="1" applyBorder="1" applyAlignment="1">
      <alignment horizontal="center" vertical="top" wrapText="1"/>
    </xf>
    <xf numFmtId="0" fontId="33" fillId="0" borderId="17" xfId="1" applyFont="1" applyBorder="1" applyAlignment="1">
      <alignment horizontal="center" vertical="top" wrapText="1"/>
    </xf>
    <xf numFmtId="1" fontId="33" fillId="0" borderId="17" xfId="1" applyNumberFormat="1" applyFont="1" applyBorder="1" applyAlignment="1">
      <alignment horizontal="center" vertical="top" wrapText="1"/>
    </xf>
    <xf numFmtId="1" fontId="31" fillId="0" borderId="17" xfId="1" applyNumberFormat="1" applyFont="1" applyBorder="1" applyAlignment="1">
      <alignment horizontal="center" vertical="top" wrapText="1"/>
    </xf>
    <xf numFmtId="9" fontId="31" fillId="0" borderId="17" xfId="46" applyFont="1" applyBorder="1" applyAlignment="1">
      <alignment horizontal="center" vertical="top" wrapText="1"/>
    </xf>
    <xf numFmtId="0" fontId="31" fillId="0" borderId="17" xfId="1" applyFont="1" applyBorder="1" applyAlignment="1">
      <alignment horizontal="center" vertical="top" wrapText="1"/>
    </xf>
    <xf numFmtId="0" fontId="33" fillId="0" borderId="10" xfId="1" applyFont="1" applyBorder="1" applyAlignment="1">
      <alignment horizontal="center" vertical="top" wrapText="1"/>
    </xf>
    <xf numFmtId="1" fontId="33" fillId="0" borderId="10" xfId="1" applyNumberFormat="1" applyFont="1" applyBorder="1" applyAlignment="1">
      <alignment horizontal="center" vertical="top" wrapText="1"/>
    </xf>
    <xf numFmtId="1" fontId="31" fillId="0" borderId="10" xfId="1" applyNumberFormat="1" applyFont="1" applyBorder="1" applyAlignment="1">
      <alignment horizontal="center" vertical="top" wrapText="1"/>
    </xf>
    <xf numFmtId="9" fontId="31" fillId="0" borderId="10" xfId="46" applyFont="1" applyBorder="1" applyAlignment="1">
      <alignment horizontal="center" vertical="top" wrapText="1"/>
    </xf>
    <xf numFmtId="0" fontId="33" fillId="0" borderId="0" xfId="1" applyFont="1"/>
    <xf numFmtId="0" fontId="29" fillId="0" borderId="0" xfId="0" applyFont="1" applyAlignment="1">
      <alignment wrapText="1"/>
    </xf>
    <xf numFmtId="0" fontId="31" fillId="0" borderId="0" xfId="1" applyFont="1" applyFill="1" applyBorder="1" applyAlignment="1">
      <alignment vertical="top" wrapText="1"/>
    </xf>
    <xf numFmtId="0" fontId="33" fillId="0" borderId="0" xfId="1" applyFont="1" applyBorder="1" applyAlignment="1">
      <alignment vertical="top" wrapText="1"/>
    </xf>
    <xf numFmtId="0" fontId="31" fillId="0" borderId="14" xfId="1" applyFont="1" applyBorder="1" applyAlignment="1">
      <alignment horizontal="center" vertical="top" wrapText="1"/>
    </xf>
    <xf numFmtId="0" fontId="31" fillId="0" borderId="0" xfId="1" applyFont="1" applyFill="1" applyBorder="1" applyAlignment="1">
      <alignment horizontal="center" vertical="top"/>
    </xf>
    <xf numFmtId="0" fontId="31" fillId="0" borderId="0" xfId="1" applyFont="1" applyFill="1" applyBorder="1" applyAlignment="1">
      <alignment horizontal="center" vertical="top" wrapText="1"/>
    </xf>
    <xf numFmtId="0" fontId="21" fillId="0" borderId="0" xfId="1" applyFont="1" applyFill="1" applyBorder="1" applyAlignment="1">
      <alignment horizontal="center" vertical="top"/>
    </xf>
    <xf numFmtId="0" fontId="33" fillId="0" borderId="15" xfId="1" applyFont="1" applyBorder="1" applyAlignment="1">
      <alignment horizontal="center" vertical="top" wrapText="1"/>
    </xf>
    <xf numFmtId="0" fontId="25" fillId="0" borderId="0" xfId="1" applyFont="1" applyFill="1" applyBorder="1" applyAlignment="1">
      <alignment horizontal="left" vertical="top" wrapText="1"/>
    </xf>
    <xf numFmtId="0" fontId="25" fillId="0" borderId="0" xfId="1" applyFont="1" applyFill="1" applyBorder="1" applyAlignment="1">
      <alignment horizontal="center" vertical="top" wrapText="1"/>
    </xf>
    <xf numFmtId="0" fontId="21" fillId="0" borderId="17" xfId="1" applyFont="1" applyBorder="1" applyAlignment="1">
      <alignment horizontal="left" vertical="top" wrapText="1"/>
    </xf>
    <xf numFmtId="0" fontId="1" fillId="0" borderId="17" xfId="1" applyFont="1" applyBorder="1" applyAlignment="1">
      <alignment horizontal="left" vertical="top" wrapText="1"/>
    </xf>
    <xf numFmtId="0" fontId="21" fillId="0" borderId="18" xfId="1" applyFont="1" applyFill="1" applyBorder="1" applyAlignment="1">
      <alignment horizontal="center" vertical="top" wrapText="1"/>
    </xf>
    <xf numFmtId="0" fontId="21" fillId="0" borderId="19" xfId="1" applyFont="1" applyFill="1" applyBorder="1" applyAlignment="1">
      <alignment horizontal="center" vertical="top" wrapText="1"/>
    </xf>
    <xf numFmtId="0" fontId="21" fillId="0" borderId="20" xfId="1" applyFont="1" applyFill="1" applyBorder="1" applyAlignment="1">
      <alignment horizontal="center" vertical="top" wrapText="1"/>
    </xf>
    <xf numFmtId="164" fontId="21" fillId="0" borderId="17" xfId="1" applyNumberFormat="1" applyFont="1" applyBorder="1" applyAlignment="1">
      <alignment horizontal="center" vertical="top" wrapText="1"/>
    </xf>
    <xf numFmtId="1" fontId="21" fillId="0" borderId="17" xfId="1" applyNumberFormat="1" applyFont="1" applyBorder="1" applyAlignment="1">
      <alignment horizontal="center" vertical="top" wrapText="1"/>
    </xf>
    <xf numFmtId="0" fontId="21" fillId="0" borderId="17" xfId="1" applyFont="1" applyBorder="1" applyAlignment="1">
      <alignment horizontal="center" vertical="top" wrapText="1"/>
    </xf>
    <xf numFmtId="164" fontId="1" fillId="0" borderId="17" xfId="1" applyNumberFormat="1" applyFont="1" applyBorder="1" applyAlignment="1">
      <alignment horizontal="center" vertical="top" wrapText="1"/>
    </xf>
    <xf numFmtId="1" fontId="1" fillId="0" borderId="17" xfId="1" applyNumberFormat="1" applyFont="1" applyBorder="1" applyAlignment="1">
      <alignment horizontal="center" vertical="top" wrapText="1"/>
    </xf>
    <xf numFmtId="0" fontId="1" fillId="0" borderId="10" xfId="1" applyFont="1" applyBorder="1" applyAlignment="1">
      <alignment horizontal="center" vertical="top" wrapText="1"/>
    </xf>
    <xf numFmtId="0" fontId="1" fillId="0" borderId="17" xfId="1" applyFont="1" applyBorder="1" applyAlignment="1">
      <alignment horizontal="center" vertical="top" wrapText="1"/>
    </xf>
    <xf numFmtId="0" fontId="21" fillId="0" borderId="19" xfId="1" applyFont="1" applyBorder="1" applyAlignment="1">
      <alignment horizontal="center" vertical="top" wrapText="1"/>
    </xf>
    <xf numFmtId="0" fontId="27" fillId="0" borderId="0" xfId="1" applyFont="1" applyFill="1" applyBorder="1" applyAlignment="1">
      <alignment horizontal="left" vertical="top" wrapText="1"/>
    </xf>
    <xf numFmtId="0" fontId="26" fillId="0" borderId="0" xfId="1" applyFont="1" applyFill="1" applyBorder="1" applyAlignment="1">
      <alignment horizontal="left" vertical="top" wrapText="1"/>
    </xf>
    <xf numFmtId="0" fontId="33" fillId="0" borderId="0" xfId="1" applyFont="1" applyFill="1" applyBorder="1" applyAlignment="1">
      <alignment horizontal="left" vertical="top" wrapText="1"/>
    </xf>
    <xf numFmtId="0" fontId="29" fillId="0" borderId="0" xfId="0" applyFont="1" applyAlignment="1"/>
    <xf numFmtId="0" fontId="33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34" fillId="0" borderId="0" xfId="1" applyFont="1" applyFill="1" applyBorder="1" applyAlignment="1">
      <alignment horizontal="center" vertical="top" wrapText="1"/>
    </xf>
    <xf numFmtId="0" fontId="25" fillId="0" borderId="0" xfId="1" applyFont="1" applyFill="1" applyBorder="1" applyAlignment="1">
      <alignment horizontal="left" vertical="top"/>
    </xf>
    <xf numFmtId="0" fontId="25" fillId="0" borderId="0" xfId="1" applyFont="1" applyAlignment="1">
      <alignment horizontal="left"/>
    </xf>
    <xf numFmtId="0" fontId="25" fillId="0" borderId="0" xfId="1" applyFont="1" applyFill="1" applyBorder="1" applyAlignment="1">
      <alignment horizontal="left" vertical="top" wrapText="1"/>
    </xf>
  </cellXfs>
  <cellStyles count="47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Процентный" xfId="46" builtinId="5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zoomScale="70" zoomScaleNormal="70" workbookViewId="0">
      <selection activeCell="C2" sqref="C1:C1048576"/>
    </sheetView>
  </sheetViews>
  <sheetFormatPr defaultRowHeight="12"/>
  <cols>
    <col min="1" max="1" width="6" customWidth="1"/>
    <col min="2" max="2" width="9" style="18" customWidth="1"/>
    <col min="3" max="3" width="18.1640625" style="18" customWidth="1"/>
    <col min="4" max="4" width="22.33203125" customWidth="1"/>
    <col min="5" max="5" width="21.1640625" customWidth="1"/>
    <col min="6" max="6" width="8.6640625" customWidth="1"/>
    <col min="7" max="7" width="10.6640625" customWidth="1"/>
    <col min="8" max="8" width="10.33203125" customWidth="1"/>
    <col min="9" max="9" width="8.83203125" customWidth="1"/>
    <col min="10" max="15" width="9.33203125" customWidth="1"/>
    <col min="16" max="16" width="12.83203125" customWidth="1"/>
    <col min="17" max="17" width="16.6640625" customWidth="1"/>
    <col min="18" max="18" width="15" customWidth="1"/>
    <col min="19" max="19" width="14.33203125" customWidth="1"/>
    <col min="20" max="20" width="18.1640625" customWidth="1"/>
    <col min="21" max="21" width="9.6640625" customWidth="1"/>
    <col min="22" max="22" width="7.6640625" customWidth="1"/>
    <col min="23" max="23" width="2.5" hidden="1" customWidth="1"/>
    <col min="24" max="24" width="18.83203125" hidden="1" customWidth="1"/>
    <col min="25" max="25" width="23.33203125" hidden="1" customWidth="1"/>
  </cols>
  <sheetData>
    <row r="1" spans="1:25" ht="20.25">
      <c r="A1" s="68" t="s">
        <v>55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5" ht="2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20.25">
      <c r="A3" s="69" t="s">
        <v>52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25" ht="20.25">
      <c r="A4" s="69" t="s">
        <v>30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1:25" ht="20.25">
      <c r="A5" s="70" t="s">
        <v>12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</row>
    <row r="6" spans="1:25" ht="20.25">
      <c r="A6" s="71" t="s">
        <v>22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</row>
    <row r="7" spans="1:25" ht="20.25">
      <c r="A7" s="71" t="s">
        <v>23</v>
      </c>
      <c r="B7" s="71"/>
      <c r="C7" s="71"/>
      <c r="D7" s="71"/>
      <c r="E7" s="71"/>
      <c r="F7" s="71"/>
      <c r="G7" s="71"/>
      <c r="H7" s="71"/>
      <c r="I7" s="71"/>
      <c r="J7" s="71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5"/>
      <c r="W7" s="5"/>
      <c r="X7" s="5"/>
      <c r="Y7" s="5"/>
    </row>
    <row r="8" spans="1:25" ht="20.25">
      <c r="A8" s="62" t="s">
        <v>18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</row>
    <row r="9" spans="1:25" ht="20.25" customHeight="1">
      <c r="A9" s="62" t="s">
        <v>24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</row>
    <row r="10" spans="1:25" ht="19.5" customHeight="1" thickBot="1">
      <c r="A10" s="62" t="s">
        <v>29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</row>
    <row r="11" spans="1:25" ht="78.75">
      <c r="A11" s="19" t="s">
        <v>0</v>
      </c>
      <c r="B11" s="20" t="s">
        <v>1</v>
      </c>
      <c r="C11" s="21" t="s">
        <v>2</v>
      </c>
      <c r="D11" s="21" t="s">
        <v>3</v>
      </c>
      <c r="E11" s="21" t="s">
        <v>4</v>
      </c>
      <c r="F11" s="21" t="s">
        <v>5</v>
      </c>
      <c r="G11" s="21" t="s">
        <v>13</v>
      </c>
      <c r="H11" s="21" t="s">
        <v>14</v>
      </c>
      <c r="I11" s="21" t="s">
        <v>15</v>
      </c>
      <c r="J11" s="21" t="s">
        <v>19</v>
      </c>
      <c r="K11" s="21" t="s">
        <v>16</v>
      </c>
      <c r="L11" s="21" t="s">
        <v>25</v>
      </c>
      <c r="M11" s="21" t="s">
        <v>42</v>
      </c>
      <c r="N11" s="21" t="s">
        <v>43</v>
      </c>
      <c r="O11" s="21" t="s">
        <v>44</v>
      </c>
      <c r="P11" s="21" t="s">
        <v>45</v>
      </c>
      <c r="Q11" s="21" t="s">
        <v>6</v>
      </c>
      <c r="R11" s="21" t="s">
        <v>7</v>
      </c>
      <c r="S11" s="21" t="s">
        <v>8</v>
      </c>
      <c r="T11" s="22" t="s">
        <v>9</v>
      </c>
    </row>
    <row r="12" spans="1:25" ht="45">
      <c r="A12" s="23">
        <v>1</v>
      </c>
      <c r="B12" s="23" t="s">
        <v>31</v>
      </c>
      <c r="C12" s="24" t="s">
        <v>10</v>
      </c>
      <c r="D12" s="24" t="s">
        <v>11</v>
      </c>
      <c r="E12" s="24" t="s">
        <v>53</v>
      </c>
      <c r="F12" s="25">
        <v>6</v>
      </c>
      <c r="G12" s="25">
        <v>1</v>
      </c>
      <c r="H12" s="25">
        <v>8</v>
      </c>
      <c r="I12" s="25">
        <v>3</v>
      </c>
      <c r="J12" s="25">
        <v>0</v>
      </c>
      <c r="K12" s="25">
        <v>1</v>
      </c>
      <c r="L12" s="25">
        <v>1</v>
      </c>
      <c r="M12" s="25">
        <v>0</v>
      </c>
      <c r="N12" s="25">
        <v>0</v>
      </c>
      <c r="O12" s="25">
        <v>0</v>
      </c>
      <c r="P12" s="25">
        <v>0</v>
      </c>
      <c r="Q12" s="25">
        <f>SUM(G12:P12)</f>
        <v>14</v>
      </c>
      <c r="R12" s="25">
        <v>22</v>
      </c>
      <c r="S12" s="26">
        <v>0.64</v>
      </c>
      <c r="T12" s="23" t="s">
        <v>54</v>
      </c>
    </row>
    <row r="13" spans="1:25" ht="45">
      <c r="A13" s="23">
        <v>2</v>
      </c>
      <c r="B13" s="23" t="s">
        <v>32</v>
      </c>
      <c r="C13" s="24" t="s">
        <v>10</v>
      </c>
      <c r="D13" s="24" t="s">
        <v>11</v>
      </c>
      <c r="E13" s="24" t="s">
        <v>53</v>
      </c>
      <c r="F13" s="25">
        <v>6</v>
      </c>
      <c r="G13" s="25">
        <v>1</v>
      </c>
      <c r="H13" s="25">
        <v>8</v>
      </c>
      <c r="I13" s="25">
        <v>3</v>
      </c>
      <c r="J13" s="25">
        <v>1</v>
      </c>
      <c r="K13" s="25">
        <v>1</v>
      </c>
      <c r="L13" s="25">
        <v>0</v>
      </c>
      <c r="M13" s="25">
        <v>2</v>
      </c>
      <c r="N13" s="25">
        <v>0</v>
      </c>
      <c r="O13" s="25">
        <v>2</v>
      </c>
      <c r="P13" s="25">
        <v>0</v>
      </c>
      <c r="Q13" s="25">
        <f>SUM(G13:P13)</f>
        <v>18</v>
      </c>
      <c r="R13" s="25">
        <v>22</v>
      </c>
      <c r="S13" s="26">
        <v>0.82</v>
      </c>
      <c r="T13" s="23" t="s">
        <v>20</v>
      </c>
    </row>
    <row r="14" spans="1:25" ht="45">
      <c r="A14" s="23">
        <v>3</v>
      </c>
      <c r="B14" s="23" t="s">
        <v>33</v>
      </c>
      <c r="C14" s="24" t="s">
        <v>10</v>
      </c>
      <c r="D14" s="24" t="s">
        <v>11</v>
      </c>
      <c r="E14" s="24" t="s">
        <v>53</v>
      </c>
      <c r="F14" s="25">
        <v>6</v>
      </c>
      <c r="G14" s="25">
        <v>1</v>
      </c>
      <c r="H14" s="25">
        <v>8</v>
      </c>
      <c r="I14" s="25">
        <v>1</v>
      </c>
      <c r="J14" s="25">
        <v>0</v>
      </c>
      <c r="K14" s="25">
        <v>1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f t="shared" ref="Q14:Q17" si="0">SUM(G14:P14)</f>
        <v>11</v>
      </c>
      <c r="R14" s="25">
        <v>22</v>
      </c>
      <c r="S14" s="26">
        <v>0.5</v>
      </c>
      <c r="T14" s="23" t="s">
        <v>73</v>
      </c>
    </row>
    <row r="15" spans="1:25" ht="45">
      <c r="A15" s="23">
        <v>4</v>
      </c>
      <c r="B15" s="23" t="s">
        <v>34</v>
      </c>
      <c r="C15" s="24" t="s">
        <v>10</v>
      </c>
      <c r="D15" s="24" t="s">
        <v>11</v>
      </c>
      <c r="E15" s="24" t="s">
        <v>53</v>
      </c>
      <c r="F15" s="25">
        <v>6</v>
      </c>
      <c r="G15" s="25">
        <v>1</v>
      </c>
      <c r="H15" s="25">
        <v>0</v>
      </c>
      <c r="I15" s="25">
        <v>3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f t="shared" si="0"/>
        <v>4</v>
      </c>
      <c r="R15" s="25">
        <v>22</v>
      </c>
      <c r="S15" s="26">
        <v>0.18</v>
      </c>
      <c r="T15" s="23" t="s">
        <v>73</v>
      </c>
    </row>
    <row r="16" spans="1:25" ht="45">
      <c r="A16" s="23">
        <v>5</v>
      </c>
      <c r="B16" s="23" t="s">
        <v>35</v>
      </c>
      <c r="C16" s="24" t="s">
        <v>10</v>
      </c>
      <c r="D16" s="24" t="s">
        <v>11</v>
      </c>
      <c r="E16" s="24" t="s">
        <v>53</v>
      </c>
      <c r="F16" s="25">
        <v>6</v>
      </c>
      <c r="G16" s="25">
        <v>1</v>
      </c>
      <c r="H16" s="25">
        <v>8</v>
      </c>
      <c r="I16" s="25">
        <v>2</v>
      </c>
      <c r="J16" s="25">
        <v>0</v>
      </c>
      <c r="K16" s="25">
        <v>1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f t="shared" si="0"/>
        <v>12</v>
      </c>
      <c r="R16" s="25">
        <v>22</v>
      </c>
      <c r="S16" s="26">
        <v>0.55000000000000004</v>
      </c>
      <c r="T16" s="23" t="s">
        <v>73</v>
      </c>
    </row>
    <row r="17" spans="1:25" ht="45">
      <c r="A17" s="23">
        <v>6</v>
      </c>
      <c r="B17" s="23" t="s">
        <v>36</v>
      </c>
      <c r="C17" s="24" t="s">
        <v>10</v>
      </c>
      <c r="D17" s="24" t="s">
        <v>11</v>
      </c>
      <c r="E17" s="24" t="s">
        <v>53</v>
      </c>
      <c r="F17" s="25">
        <v>6</v>
      </c>
      <c r="G17" s="25">
        <v>1</v>
      </c>
      <c r="H17" s="25">
        <v>8</v>
      </c>
      <c r="I17" s="25">
        <v>3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f t="shared" si="0"/>
        <v>12</v>
      </c>
      <c r="R17" s="25">
        <v>22</v>
      </c>
      <c r="S17" s="26">
        <v>0.55000000000000004</v>
      </c>
      <c r="T17" s="23" t="s">
        <v>73</v>
      </c>
    </row>
    <row r="18" spans="1:25" ht="45">
      <c r="A18" s="27">
        <v>7</v>
      </c>
      <c r="B18" s="23" t="s">
        <v>37</v>
      </c>
      <c r="C18" s="28" t="s">
        <v>10</v>
      </c>
      <c r="D18" s="29" t="s">
        <v>11</v>
      </c>
      <c r="E18" s="29" t="s">
        <v>17</v>
      </c>
      <c r="F18" s="29">
        <v>6</v>
      </c>
      <c r="G18" s="29">
        <v>1</v>
      </c>
      <c r="H18" s="29">
        <v>8</v>
      </c>
      <c r="I18" s="29">
        <v>3</v>
      </c>
      <c r="J18" s="30">
        <v>1</v>
      </c>
      <c r="K18" s="30">
        <v>1</v>
      </c>
      <c r="L18" s="30">
        <v>1</v>
      </c>
      <c r="M18" s="30">
        <v>1</v>
      </c>
      <c r="N18" s="30">
        <v>2</v>
      </c>
      <c r="O18" s="30">
        <v>2</v>
      </c>
      <c r="P18" s="30">
        <v>1</v>
      </c>
      <c r="Q18" s="31">
        <v>21</v>
      </c>
      <c r="R18" s="31">
        <v>22</v>
      </c>
      <c r="S18" s="32">
        <v>0.95</v>
      </c>
      <c r="T18" s="33" t="s">
        <v>20</v>
      </c>
    </row>
    <row r="19" spans="1:25" ht="45">
      <c r="A19" s="27">
        <v>8</v>
      </c>
      <c r="B19" s="42" t="s">
        <v>38</v>
      </c>
      <c r="C19" s="28" t="s">
        <v>10</v>
      </c>
      <c r="D19" s="34" t="s">
        <v>11</v>
      </c>
      <c r="E19" s="34" t="s">
        <v>17</v>
      </c>
      <c r="F19" s="34">
        <v>6</v>
      </c>
      <c r="G19" s="34">
        <v>1</v>
      </c>
      <c r="H19" s="34">
        <v>8</v>
      </c>
      <c r="I19" s="34">
        <v>3</v>
      </c>
      <c r="J19" s="35">
        <v>1</v>
      </c>
      <c r="K19" s="35">
        <v>1</v>
      </c>
      <c r="L19" s="35">
        <v>1</v>
      </c>
      <c r="M19" s="35">
        <v>2</v>
      </c>
      <c r="N19" s="35">
        <v>2</v>
      </c>
      <c r="O19" s="35">
        <v>2</v>
      </c>
      <c r="P19" s="35">
        <v>0</v>
      </c>
      <c r="Q19" s="36">
        <v>21</v>
      </c>
      <c r="R19" s="36">
        <v>22</v>
      </c>
      <c r="S19" s="37">
        <v>0.95</v>
      </c>
      <c r="T19" s="23" t="s">
        <v>20</v>
      </c>
    </row>
    <row r="20" spans="1:25" ht="45">
      <c r="A20" s="27">
        <v>9</v>
      </c>
      <c r="B20" s="42" t="s">
        <v>39</v>
      </c>
      <c r="C20" s="46" t="s">
        <v>10</v>
      </c>
      <c r="D20" s="34" t="s">
        <v>11</v>
      </c>
      <c r="E20" s="34" t="s">
        <v>17</v>
      </c>
      <c r="F20" s="34">
        <v>6</v>
      </c>
      <c r="G20" s="34">
        <v>1</v>
      </c>
      <c r="H20" s="34">
        <v>8</v>
      </c>
      <c r="I20" s="34">
        <v>2</v>
      </c>
      <c r="J20" s="35">
        <v>1</v>
      </c>
      <c r="K20" s="35">
        <v>1</v>
      </c>
      <c r="L20" s="35">
        <v>1</v>
      </c>
      <c r="M20" s="35">
        <v>2</v>
      </c>
      <c r="N20" s="35">
        <v>2</v>
      </c>
      <c r="O20" s="35">
        <v>2</v>
      </c>
      <c r="P20" s="35">
        <v>1</v>
      </c>
      <c r="Q20" s="36">
        <v>21</v>
      </c>
      <c r="R20" s="36">
        <v>22</v>
      </c>
      <c r="S20" s="37">
        <v>0.95</v>
      </c>
      <c r="T20" s="23" t="s">
        <v>20</v>
      </c>
    </row>
    <row r="21" spans="1:25" ht="45">
      <c r="A21" s="27">
        <v>10</v>
      </c>
      <c r="B21" s="42" t="s">
        <v>40</v>
      </c>
      <c r="C21" s="46" t="s">
        <v>10</v>
      </c>
      <c r="D21" s="34" t="s">
        <v>11</v>
      </c>
      <c r="E21" s="34" t="s">
        <v>17</v>
      </c>
      <c r="F21" s="34">
        <v>6</v>
      </c>
      <c r="G21" s="34">
        <v>1</v>
      </c>
      <c r="H21" s="34">
        <v>8</v>
      </c>
      <c r="I21" s="34">
        <v>3</v>
      </c>
      <c r="J21" s="35">
        <v>0</v>
      </c>
      <c r="K21" s="35">
        <v>1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6">
        <v>13</v>
      </c>
      <c r="R21" s="36">
        <v>22</v>
      </c>
      <c r="S21" s="37">
        <v>0.59</v>
      </c>
      <c r="T21" s="23" t="s">
        <v>73</v>
      </c>
    </row>
    <row r="22" spans="1:25" ht="45">
      <c r="A22" s="27">
        <v>11</v>
      </c>
      <c r="B22" s="42" t="s">
        <v>46</v>
      </c>
      <c r="C22" s="46" t="s">
        <v>10</v>
      </c>
      <c r="D22" s="34" t="s">
        <v>11</v>
      </c>
      <c r="E22" s="34" t="s">
        <v>17</v>
      </c>
      <c r="F22" s="34">
        <v>6</v>
      </c>
      <c r="G22" s="34">
        <v>1</v>
      </c>
      <c r="H22" s="34">
        <v>8</v>
      </c>
      <c r="I22" s="34">
        <v>0</v>
      </c>
      <c r="J22" s="35">
        <v>0</v>
      </c>
      <c r="K22" s="35">
        <v>0</v>
      </c>
      <c r="L22" s="35">
        <v>1</v>
      </c>
      <c r="M22" s="35">
        <v>2</v>
      </c>
      <c r="N22" s="35">
        <v>0</v>
      </c>
      <c r="O22" s="35">
        <v>0</v>
      </c>
      <c r="P22" s="35">
        <v>1</v>
      </c>
      <c r="Q22" s="36">
        <v>13</v>
      </c>
      <c r="R22" s="36">
        <v>22</v>
      </c>
      <c r="S22" s="37">
        <v>0.59</v>
      </c>
      <c r="T22" s="23" t="s">
        <v>73</v>
      </c>
    </row>
    <row r="23" spans="1:25" ht="45">
      <c r="A23" s="27">
        <v>12</v>
      </c>
      <c r="B23" s="42" t="s">
        <v>47</v>
      </c>
      <c r="C23" s="46" t="s">
        <v>10</v>
      </c>
      <c r="D23" s="34" t="s">
        <v>11</v>
      </c>
      <c r="E23" s="34" t="s">
        <v>17</v>
      </c>
      <c r="F23" s="34">
        <v>6</v>
      </c>
      <c r="G23" s="34">
        <v>1</v>
      </c>
      <c r="H23" s="34">
        <v>8</v>
      </c>
      <c r="I23" s="34">
        <v>2</v>
      </c>
      <c r="J23" s="35">
        <v>1</v>
      </c>
      <c r="K23" s="35">
        <v>1</v>
      </c>
      <c r="L23" s="35">
        <v>1</v>
      </c>
      <c r="M23" s="35">
        <v>2</v>
      </c>
      <c r="N23" s="35">
        <v>2</v>
      </c>
      <c r="O23" s="35">
        <v>2</v>
      </c>
      <c r="P23" s="35">
        <v>1</v>
      </c>
      <c r="Q23" s="36">
        <v>21</v>
      </c>
      <c r="R23" s="36">
        <v>22</v>
      </c>
      <c r="S23" s="37">
        <v>0.95</v>
      </c>
      <c r="T23" s="23" t="s">
        <v>20</v>
      </c>
    </row>
    <row r="24" spans="1:25" ht="45">
      <c r="A24" s="27">
        <v>13</v>
      </c>
      <c r="B24" s="42" t="s">
        <v>48</v>
      </c>
      <c r="C24" s="46" t="s">
        <v>10</v>
      </c>
      <c r="D24" s="34" t="s">
        <v>11</v>
      </c>
      <c r="E24" s="34" t="s">
        <v>17</v>
      </c>
      <c r="F24" s="34">
        <v>6</v>
      </c>
      <c r="G24" s="34">
        <v>1</v>
      </c>
      <c r="H24" s="34">
        <v>8</v>
      </c>
      <c r="I24" s="34">
        <v>3</v>
      </c>
      <c r="J24" s="35">
        <v>0</v>
      </c>
      <c r="K24" s="35">
        <v>1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6">
        <v>13</v>
      </c>
      <c r="R24" s="36">
        <v>22</v>
      </c>
      <c r="S24" s="37">
        <v>0.59</v>
      </c>
      <c r="T24" s="23" t="s">
        <v>73</v>
      </c>
    </row>
    <row r="25" spans="1:25" ht="45">
      <c r="A25" s="27">
        <v>14</v>
      </c>
      <c r="B25" s="42" t="s">
        <v>49</v>
      </c>
      <c r="C25" s="46" t="s">
        <v>10</v>
      </c>
      <c r="D25" s="34" t="s">
        <v>11</v>
      </c>
      <c r="E25" s="34" t="s">
        <v>17</v>
      </c>
      <c r="F25" s="34">
        <v>6</v>
      </c>
      <c r="G25" s="34">
        <v>1</v>
      </c>
      <c r="H25" s="34">
        <v>8</v>
      </c>
      <c r="I25" s="34">
        <v>0</v>
      </c>
      <c r="J25" s="35">
        <v>0</v>
      </c>
      <c r="K25" s="35">
        <v>1</v>
      </c>
      <c r="L25" s="35">
        <v>1</v>
      </c>
      <c r="M25" s="35">
        <v>0</v>
      </c>
      <c r="N25" s="35">
        <v>2</v>
      </c>
      <c r="O25" s="35">
        <v>2</v>
      </c>
      <c r="P25" s="35">
        <v>0</v>
      </c>
      <c r="Q25" s="36">
        <v>15</v>
      </c>
      <c r="R25" s="36">
        <v>22</v>
      </c>
      <c r="S25" s="37">
        <v>0.68</v>
      </c>
      <c r="T25" s="23" t="s">
        <v>21</v>
      </c>
    </row>
    <row r="26" spans="1:25" ht="45">
      <c r="A26" s="27">
        <v>15</v>
      </c>
      <c r="B26" s="42" t="s">
        <v>50</v>
      </c>
      <c r="C26" s="46" t="s">
        <v>10</v>
      </c>
      <c r="D26" s="34" t="s">
        <v>11</v>
      </c>
      <c r="E26" s="34" t="s">
        <v>17</v>
      </c>
      <c r="F26" s="34">
        <v>6</v>
      </c>
      <c r="G26" s="34">
        <v>1</v>
      </c>
      <c r="H26" s="34">
        <v>8</v>
      </c>
      <c r="I26" s="34">
        <v>0</v>
      </c>
      <c r="J26" s="35">
        <v>1</v>
      </c>
      <c r="K26" s="35">
        <v>1</v>
      </c>
      <c r="L26" s="35">
        <v>1</v>
      </c>
      <c r="M26" s="35">
        <v>0</v>
      </c>
      <c r="N26" s="35">
        <v>2</v>
      </c>
      <c r="O26" s="35">
        <v>2</v>
      </c>
      <c r="P26" s="35">
        <v>0</v>
      </c>
      <c r="Q26" s="36">
        <v>16</v>
      </c>
      <c r="R26" s="36">
        <v>22</v>
      </c>
      <c r="S26" s="37">
        <v>0.72</v>
      </c>
      <c r="T26" s="23" t="s">
        <v>21</v>
      </c>
    </row>
    <row r="27" spans="1:25" ht="45">
      <c r="A27" s="27">
        <v>16</v>
      </c>
      <c r="B27" s="42" t="s">
        <v>51</v>
      </c>
      <c r="C27" s="46" t="s">
        <v>10</v>
      </c>
      <c r="D27" s="34" t="s">
        <v>11</v>
      </c>
      <c r="E27" s="34" t="s">
        <v>17</v>
      </c>
      <c r="F27" s="34">
        <v>6</v>
      </c>
      <c r="G27" s="34">
        <v>1</v>
      </c>
      <c r="H27" s="34">
        <v>8</v>
      </c>
      <c r="I27" s="34">
        <v>0</v>
      </c>
      <c r="J27" s="35">
        <v>0</v>
      </c>
      <c r="K27" s="35">
        <v>0</v>
      </c>
      <c r="L27" s="35">
        <v>1</v>
      </c>
      <c r="M27" s="35">
        <v>2</v>
      </c>
      <c r="N27" s="35">
        <v>0</v>
      </c>
      <c r="O27" s="35">
        <v>0</v>
      </c>
      <c r="P27" s="35">
        <v>2</v>
      </c>
      <c r="Q27" s="36">
        <v>13</v>
      </c>
      <c r="R27" s="36">
        <v>22</v>
      </c>
      <c r="S27" s="37">
        <v>0.59</v>
      </c>
      <c r="T27" s="23" t="s">
        <v>73</v>
      </c>
    </row>
    <row r="28" spans="1:25" ht="29.45" customHeight="1">
      <c r="A28" s="8"/>
      <c r="B28" s="43"/>
      <c r="C28" s="43"/>
      <c r="D28" s="17"/>
      <c r="E28" s="17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38"/>
      <c r="U28" s="6"/>
      <c r="V28" s="6"/>
      <c r="W28" s="6"/>
      <c r="X28" s="6"/>
      <c r="Y28" s="6"/>
    </row>
    <row r="29" spans="1:25" ht="18" customHeight="1">
      <c r="A29" s="64"/>
      <c r="B29" s="65"/>
      <c r="C29" s="66"/>
      <c r="D29" s="8"/>
      <c r="E29" s="67" t="s">
        <v>26</v>
      </c>
      <c r="F29" s="67"/>
      <c r="G29" s="39"/>
      <c r="H29" s="67" t="s">
        <v>27</v>
      </c>
      <c r="I29" s="67"/>
      <c r="J29" s="67"/>
      <c r="K29" s="67"/>
      <c r="L29" s="67"/>
      <c r="M29" s="67"/>
      <c r="N29" s="67"/>
      <c r="O29" s="67"/>
      <c r="P29" s="67"/>
      <c r="Q29" s="16" t="s">
        <v>28</v>
      </c>
      <c r="R29" s="15"/>
      <c r="S29" s="16" t="s">
        <v>41</v>
      </c>
      <c r="T29" s="15"/>
      <c r="U29" s="7"/>
      <c r="V29" s="7"/>
      <c r="W29" s="7"/>
      <c r="X29" s="7"/>
      <c r="Y29" s="7"/>
    </row>
    <row r="30" spans="1:25" ht="11.45" customHeight="1">
      <c r="A30" s="8"/>
      <c r="B30" s="44"/>
      <c r="C30" s="66"/>
      <c r="D30" s="8"/>
      <c r="E30" s="67"/>
      <c r="F30" s="67"/>
      <c r="G30" s="41"/>
      <c r="H30" s="67"/>
      <c r="I30" s="67"/>
      <c r="J30" s="67"/>
      <c r="K30" s="67"/>
      <c r="L30" s="67"/>
      <c r="M30" s="67"/>
      <c r="N30" s="67"/>
      <c r="O30" s="67"/>
      <c r="P30" s="67"/>
      <c r="Q30" s="15"/>
      <c r="R30" s="15"/>
      <c r="S30" s="15"/>
      <c r="T30" s="15"/>
      <c r="U30" s="7"/>
      <c r="V30" s="7"/>
      <c r="W30" s="7"/>
      <c r="X30" s="7"/>
      <c r="Y30" s="7"/>
    </row>
    <row r="31" spans="1:25" ht="18" customHeight="1">
      <c r="A31" s="8"/>
      <c r="B31" s="44"/>
      <c r="C31" s="66"/>
      <c r="D31" s="9"/>
      <c r="E31" s="67"/>
      <c r="F31" s="67"/>
      <c r="G31" s="40"/>
      <c r="H31" s="67"/>
      <c r="I31" s="67"/>
      <c r="J31" s="67"/>
      <c r="K31" s="67"/>
      <c r="L31" s="67"/>
      <c r="M31" s="67"/>
      <c r="N31" s="67"/>
      <c r="O31" s="67"/>
      <c r="P31" s="67"/>
      <c r="Q31" s="15"/>
      <c r="R31" s="15"/>
      <c r="S31" s="15"/>
      <c r="T31" s="15"/>
      <c r="U31" s="7"/>
      <c r="V31" s="7"/>
      <c r="W31" s="7"/>
      <c r="X31" s="7"/>
      <c r="Y31" s="7"/>
    </row>
    <row r="32" spans="1:25" ht="20.45" customHeight="1">
      <c r="B32" s="45"/>
      <c r="C32" s="45"/>
      <c r="D32" s="10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2:25" ht="15.75">
      <c r="B33" s="45"/>
      <c r="C33" s="45"/>
      <c r="D33" s="11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2:25" ht="12.75">
      <c r="T34" s="1"/>
      <c r="U34" s="1"/>
      <c r="V34" s="1"/>
      <c r="W34" s="1"/>
      <c r="X34" s="1"/>
      <c r="Y34" s="1"/>
    </row>
    <row r="35" spans="2:25" ht="12.75">
      <c r="T35" s="1"/>
      <c r="U35" s="1"/>
      <c r="V35" s="1"/>
      <c r="W35" s="1"/>
      <c r="X35" s="1"/>
      <c r="Y35" s="1"/>
    </row>
    <row r="36" spans="2:25" ht="12.75">
      <c r="T36" s="1"/>
      <c r="U36" s="1"/>
      <c r="V36" s="1"/>
      <c r="W36" s="1"/>
      <c r="X36" s="1"/>
      <c r="Y36" s="1"/>
    </row>
    <row r="37" spans="2:25" ht="12.75">
      <c r="T37" s="1"/>
      <c r="U37" s="1"/>
      <c r="V37" s="1"/>
      <c r="W37" s="1"/>
      <c r="X37" s="1"/>
      <c r="Y37" s="1"/>
    </row>
  </sheetData>
  <mergeCells count="13">
    <mergeCell ref="A7:J7"/>
    <mergeCell ref="A1:Y1"/>
    <mergeCell ref="A3:Y3"/>
    <mergeCell ref="A4:Y4"/>
    <mergeCell ref="A5:Y5"/>
    <mergeCell ref="A6:Y6"/>
    <mergeCell ref="A8:Y8"/>
    <mergeCell ref="A9:Y9"/>
    <mergeCell ref="A10:Y10"/>
    <mergeCell ref="A29:B29"/>
    <mergeCell ref="C29:C31"/>
    <mergeCell ref="E29:F31"/>
    <mergeCell ref="H29:P31"/>
  </mergeCells>
  <pageMargins left="0.25" right="0.25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tabSelected="1" topLeftCell="A9" zoomScale="70" zoomScaleNormal="70" workbookViewId="0">
      <selection activeCell="V18" sqref="V18"/>
    </sheetView>
  </sheetViews>
  <sheetFormatPr defaultRowHeight="12"/>
  <cols>
    <col min="1" max="1" width="6" customWidth="1"/>
    <col min="2" max="2" width="9" style="18" customWidth="1"/>
    <col min="3" max="3" width="18.1640625" style="18" customWidth="1"/>
    <col min="4" max="4" width="22.33203125" customWidth="1"/>
    <col min="5" max="5" width="12.33203125" customWidth="1"/>
    <col min="6" max="6" width="12.6640625" customWidth="1"/>
    <col min="7" max="7" width="26.6640625" customWidth="1"/>
    <col min="8" max="8" width="10.33203125" customWidth="1"/>
    <col min="9" max="9" width="8.83203125" customWidth="1"/>
    <col min="10" max="11" width="9.33203125" customWidth="1"/>
    <col min="12" max="12" width="16.6640625" customWidth="1"/>
    <col min="13" max="13" width="15" customWidth="1"/>
    <col min="14" max="14" width="14.33203125" customWidth="1"/>
    <col min="15" max="15" width="18.1640625" customWidth="1"/>
    <col min="16" max="16" width="9.6640625" customWidth="1"/>
    <col min="17" max="17" width="7.6640625" customWidth="1"/>
    <col min="18" max="18" width="2.5" hidden="1" customWidth="1"/>
    <col min="19" max="19" width="18.83203125" hidden="1" customWidth="1"/>
    <col min="20" max="20" width="23.33203125" hidden="1" customWidth="1"/>
  </cols>
  <sheetData>
    <row r="1" spans="1:20" ht="20.25">
      <c r="A1" s="68" t="s">
        <v>56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ht="20.25">
      <c r="A2" s="3"/>
      <c r="B2" s="14"/>
      <c r="C2" s="14"/>
      <c r="D2" s="3"/>
      <c r="E2" s="3"/>
      <c r="F2" s="3"/>
      <c r="G2" s="3"/>
      <c r="H2" s="3"/>
      <c r="I2" s="3"/>
      <c r="J2" s="3"/>
      <c r="K2" s="13"/>
      <c r="L2" s="3"/>
      <c r="M2" s="3"/>
      <c r="N2" s="3"/>
      <c r="O2" s="3"/>
      <c r="P2" s="3"/>
      <c r="Q2" s="3"/>
      <c r="R2" s="3"/>
      <c r="S2" s="3"/>
      <c r="T2" s="3"/>
    </row>
    <row r="3" spans="1:20" ht="20.25">
      <c r="A3" s="69" t="s">
        <v>52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ht="20.25">
      <c r="A4" s="69" t="s">
        <v>30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1:20" ht="20.25">
      <c r="A5" s="70" t="s">
        <v>12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0" ht="20.25">
      <c r="A6" s="71" t="s">
        <v>22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</row>
    <row r="7" spans="1:20" ht="20.25">
      <c r="A7" s="71" t="s">
        <v>23</v>
      </c>
      <c r="B7" s="71"/>
      <c r="C7" s="71"/>
      <c r="D7" s="71"/>
      <c r="E7" s="71"/>
      <c r="F7" s="71"/>
      <c r="G7" s="71"/>
      <c r="H7" s="71"/>
      <c r="I7" s="71"/>
      <c r="J7" s="71"/>
      <c r="K7" s="12"/>
      <c r="L7" s="4"/>
      <c r="M7" s="4"/>
      <c r="N7" s="4"/>
      <c r="O7" s="4"/>
      <c r="P7" s="4"/>
      <c r="Q7" s="5"/>
      <c r="R7" s="5"/>
      <c r="S7" s="5"/>
      <c r="T7" s="5"/>
    </row>
    <row r="8" spans="1:20" ht="20.25">
      <c r="A8" s="62" t="s">
        <v>18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</row>
    <row r="9" spans="1:20" ht="20.25" customHeight="1">
      <c r="A9" s="62" t="s">
        <v>24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</row>
    <row r="10" spans="1:20" ht="19.5" customHeight="1" thickBot="1">
      <c r="A10" s="62" t="s">
        <v>29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</row>
    <row r="11" spans="1:20" ht="79.5" thickBot="1">
      <c r="A11" s="19" t="s">
        <v>0</v>
      </c>
      <c r="B11" s="20" t="s">
        <v>1</v>
      </c>
      <c r="C11" s="21" t="s">
        <v>2</v>
      </c>
      <c r="D11" s="21" t="s">
        <v>3</v>
      </c>
      <c r="E11" s="53" t="s">
        <v>74</v>
      </c>
      <c r="F11" s="53" t="s">
        <v>75</v>
      </c>
      <c r="G11" s="52" t="s">
        <v>4</v>
      </c>
      <c r="H11" s="51" t="s">
        <v>13</v>
      </c>
      <c r="I11" s="52" t="s">
        <v>14</v>
      </c>
      <c r="J11" s="52" t="s">
        <v>15</v>
      </c>
      <c r="K11" s="53" t="s">
        <v>19</v>
      </c>
      <c r="L11" s="52" t="s">
        <v>6</v>
      </c>
      <c r="M11" s="52" t="s">
        <v>7</v>
      </c>
      <c r="N11" s="52" t="s">
        <v>8</v>
      </c>
      <c r="O11" s="61" t="s">
        <v>77</v>
      </c>
    </row>
    <row r="12" spans="1:20" ht="45">
      <c r="A12" s="23">
        <v>1</v>
      </c>
      <c r="B12" s="49" t="s">
        <v>57</v>
      </c>
      <c r="C12" s="24" t="s">
        <v>10</v>
      </c>
      <c r="D12" s="24" t="s">
        <v>11</v>
      </c>
      <c r="E12" s="56" t="s">
        <v>76</v>
      </c>
      <c r="F12" s="56">
        <v>9</v>
      </c>
      <c r="G12" s="50" t="s">
        <v>72</v>
      </c>
      <c r="H12" s="56">
        <v>4</v>
      </c>
      <c r="I12" s="56">
        <v>10</v>
      </c>
      <c r="J12" s="56">
        <v>3.5</v>
      </c>
      <c r="K12" s="56">
        <v>30</v>
      </c>
      <c r="L12" s="54">
        <f t="shared" ref="L12:L26" si="0">SUM(H12:K12)</f>
        <v>47.5</v>
      </c>
      <c r="M12" s="55">
        <v>92</v>
      </c>
      <c r="N12" s="55">
        <f t="shared" ref="N12:N26" si="1">100/M12*L12</f>
        <v>51.630434782608695</v>
      </c>
      <c r="O12" s="56" t="s">
        <v>21</v>
      </c>
    </row>
    <row r="13" spans="1:20" ht="45">
      <c r="A13" s="23">
        <v>2</v>
      </c>
      <c r="B13" s="50" t="s">
        <v>58</v>
      </c>
      <c r="C13" s="24" t="s">
        <v>10</v>
      </c>
      <c r="D13" s="24" t="s">
        <v>11</v>
      </c>
      <c r="E13" s="60" t="s">
        <v>76</v>
      </c>
      <c r="F13" s="60">
        <v>9</v>
      </c>
      <c r="G13" s="50" t="s">
        <v>72</v>
      </c>
      <c r="H13" s="56">
        <v>4</v>
      </c>
      <c r="I13" s="56">
        <v>10</v>
      </c>
      <c r="J13" s="56">
        <v>3.5</v>
      </c>
      <c r="K13" s="56">
        <v>30</v>
      </c>
      <c r="L13" s="57">
        <f t="shared" si="0"/>
        <v>47.5</v>
      </c>
      <c r="M13" s="58">
        <v>92</v>
      </c>
      <c r="N13" s="58">
        <f>100/M13*L13</f>
        <v>51.630434782608695</v>
      </c>
      <c r="O13" s="56" t="s">
        <v>21</v>
      </c>
    </row>
    <row r="14" spans="1:20" ht="45">
      <c r="A14" s="23">
        <v>3</v>
      </c>
      <c r="B14" s="50" t="s">
        <v>59</v>
      </c>
      <c r="C14" s="24" t="s">
        <v>10</v>
      </c>
      <c r="D14" s="24" t="s">
        <v>11</v>
      </c>
      <c r="E14" s="60" t="s">
        <v>76</v>
      </c>
      <c r="F14" s="60">
        <v>9</v>
      </c>
      <c r="G14" s="50" t="s">
        <v>72</v>
      </c>
      <c r="H14" s="59">
        <v>4</v>
      </c>
      <c r="I14" s="59">
        <v>8</v>
      </c>
      <c r="J14" s="59">
        <v>4</v>
      </c>
      <c r="K14" s="59">
        <v>5</v>
      </c>
      <c r="L14" s="57">
        <f t="shared" si="0"/>
        <v>21</v>
      </c>
      <c r="M14" s="58">
        <v>92</v>
      </c>
      <c r="N14" s="58">
        <f t="shared" si="1"/>
        <v>22.826086956521738</v>
      </c>
      <c r="O14" s="59" t="s">
        <v>73</v>
      </c>
    </row>
    <row r="15" spans="1:20" ht="45">
      <c r="A15" s="23">
        <v>4</v>
      </c>
      <c r="B15" s="50" t="s">
        <v>60</v>
      </c>
      <c r="C15" s="24" t="s">
        <v>10</v>
      </c>
      <c r="D15" s="24" t="s">
        <v>11</v>
      </c>
      <c r="E15" s="60" t="s">
        <v>76</v>
      </c>
      <c r="F15" s="60">
        <v>9</v>
      </c>
      <c r="G15" s="50" t="s">
        <v>72</v>
      </c>
      <c r="H15" s="59">
        <v>3.5</v>
      </c>
      <c r="I15" s="59">
        <v>9</v>
      </c>
      <c r="J15" s="59">
        <v>6.5</v>
      </c>
      <c r="K15" s="59">
        <v>0</v>
      </c>
      <c r="L15" s="57">
        <f t="shared" si="0"/>
        <v>19</v>
      </c>
      <c r="M15" s="58">
        <v>92</v>
      </c>
      <c r="N15" s="58">
        <f t="shared" si="1"/>
        <v>20.652173913043477</v>
      </c>
      <c r="O15" s="59" t="s">
        <v>73</v>
      </c>
    </row>
    <row r="16" spans="1:20" ht="45">
      <c r="A16" s="23">
        <v>5</v>
      </c>
      <c r="B16" s="50" t="s">
        <v>61</v>
      </c>
      <c r="C16" s="24" t="s">
        <v>10</v>
      </c>
      <c r="D16" s="24" t="s">
        <v>11</v>
      </c>
      <c r="E16" s="60" t="s">
        <v>76</v>
      </c>
      <c r="F16" s="60">
        <v>9</v>
      </c>
      <c r="G16" s="50" t="s">
        <v>72</v>
      </c>
      <c r="H16" s="59">
        <v>3</v>
      </c>
      <c r="I16" s="59">
        <v>9</v>
      </c>
      <c r="J16" s="59">
        <v>6.5</v>
      </c>
      <c r="K16" s="59">
        <v>0</v>
      </c>
      <c r="L16" s="57">
        <f t="shared" si="0"/>
        <v>18.5</v>
      </c>
      <c r="M16" s="58">
        <v>92</v>
      </c>
      <c r="N16" s="58">
        <f t="shared" si="1"/>
        <v>20.10869565217391</v>
      </c>
      <c r="O16" s="59" t="s">
        <v>73</v>
      </c>
    </row>
    <row r="17" spans="1:20" ht="45">
      <c r="A17" s="23">
        <v>6</v>
      </c>
      <c r="B17" s="50" t="s">
        <v>62</v>
      </c>
      <c r="C17" s="24" t="s">
        <v>10</v>
      </c>
      <c r="D17" s="24" t="s">
        <v>11</v>
      </c>
      <c r="E17" s="60" t="s">
        <v>76</v>
      </c>
      <c r="F17" s="60">
        <v>9</v>
      </c>
      <c r="G17" s="50" t="s">
        <v>72</v>
      </c>
      <c r="H17" s="59">
        <v>3.5</v>
      </c>
      <c r="I17" s="59">
        <v>9</v>
      </c>
      <c r="J17" s="59">
        <v>1</v>
      </c>
      <c r="K17" s="59">
        <v>5</v>
      </c>
      <c r="L17" s="57">
        <f t="shared" si="0"/>
        <v>18.5</v>
      </c>
      <c r="M17" s="58">
        <v>92</v>
      </c>
      <c r="N17" s="58">
        <f t="shared" si="1"/>
        <v>20.10869565217391</v>
      </c>
      <c r="O17" s="59" t="s">
        <v>73</v>
      </c>
    </row>
    <row r="18" spans="1:20" ht="45">
      <c r="A18" s="27">
        <v>7</v>
      </c>
      <c r="B18" s="50" t="s">
        <v>63</v>
      </c>
      <c r="C18" s="28" t="s">
        <v>10</v>
      </c>
      <c r="D18" s="29" t="s">
        <v>11</v>
      </c>
      <c r="E18" s="60" t="s">
        <v>76</v>
      </c>
      <c r="F18" s="60">
        <v>9</v>
      </c>
      <c r="G18" s="50" t="s">
        <v>72</v>
      </c>
      <c r="H18" s="59">
        <v>3.5</v>
      </c>
      <c r="I18" s="59">
        <v>10</v>
      </c>
      <c r="J18" s="59">
        <v>2.5</v>
      </c>
      <c r="K18" s="59">
        <v>0</v>
      </c>
      <c r="L18" s="57">
        <f t="shared" si="0"/>
        <v>16</v>
      </c>
      <c r="M18" s="58">
        <v>92</v>
      </c>
      <c r="N18" s="58">
        <f t="shared" si="1"/>
        <v>17.391304347826086</v>
      </c>
      <c r="O18" s="59" t="s">
        <v>73</v>
      </c>
    </row>
    <row r="19" spans="1:20" ht="45">
      <c r="A19" s="27">
        <v>8</v>
      </c>
      <c r="B19" s="50" t="s">
        <v>64</v>
      </c>
      <c r="C19" s="28" t="s">
        <v>10</v>
      </c>
      <c r="D19" s="34" t="s">
        <v>11</v>
      </c>
      <c r="E19" s="60" t="s">
        <v>76</v>
      </c>
      <c r="F19" s="60">
        <v>9</v>
      </c>
      <c r="G19" s="50" t="s">
        <v>72</v>
      </c>
      <c r="H19" s="59">
        <v>6</v>
      </c>
      <c r="I19" s="59">
        <v>9</v>
      </c>
      <c r="J19" s="59">
        <v>0</v>
      </c>
      <c r="K19" s="59">
        <v>0</v>
      </c>
      <c r="L19" s="57">
        <f t="shared" si="0"/>
        <v>15</v>
      </c>
      <c r="M19" s="58">
        <v>92</v>
      </c>
      <c r="N19" s="58">
        <f t="shared" si="1"/>
        <v>16.304347826086957</v>
      </c>
      <c r="O19" s="59" t="s">
        <v>73</v>
      </c>
    </row>
    <row r="20" spans="1:20" ht="45">
      <c r="A20" s="27">
        <v>9</v>
      </c>
      <c r="B20" s="50" t="s">
        <v>65</v>
      </c>
      <c r="C20" s="46" t="s">
        <v>10</v>
      </c>
      <c r="D20" s="34" t="s">
        <v>11</v>
      </c>
      <c r="E20" s="60" t="s">
        <v>76</v>
      </c>
      <c r="F20" s="60">
        <v>9</v>
      </c>
      <c r="G20" s="50" t="s">
        <v>72</v>
      </c>
      <c r="H20" s="59">
        <v>3.5</v>
      </c>
      <c r="I20" s="59">
        <v>10</v>
      </c>
      <c r="J20" s="59">
        <v>0</v>
      </c>
      <c r="K20" s="59">
        <v>0</v>
      </c>
      <c r="L20" s="57">
        <f t="shared" si="0"/>
        <v>13.5</v>
      </c>
      <c r="M20" s="58">
        <v>92</v>
      </c>
      <c r="N20" s="58">
        <f t="shared" si="1"/>
        <v>14.67391304347826</v>
      </c>
      <c r="O20" s="59" t="s">
        <v>73</v>
      </c>
    </row>
    <row r="21" spans="1:20" ht="45">
      <c r="A21" s="27">
        <v>10</v>
      </c>
      <c r="B21" s="50" t="s">
        <v>66</v>
      </c>
      <c r="C21" s="46" t="s">
        <v>10</v>
      </c>
      <c r="D21" s="34" t="s">
        <v>11</v>
      </c>
      <c r="E21" s="60" t="s">
        <v>76</v>
      </c>
      <c r="F21" s="60">
        <v>9</v>
      </c>
      <c r="G21" s="50" t="s">
        <v>72</v>
      </c>
      <c r="H21" s="59">
        <v>3</v>
      </c>
      <c r="I21" s="59">
        <v>7</v>
      </c>
      <c r="J21" s="59">
        <v>3.5</v>
      </c>
      <c r="K21" s="59">
        <v>0</v>
      </c>
      <c r="L21" s="57">
        <f t="shared" si="0"/>
        <v>13.5</v>
      </c>
      <c r="M21" s="58">
        <v>92</v>
      </c>
      <c r="N21" s="58">
        <f t="shared" si="1"/>
        <v>14.67391304347826</v>
      </c>
      <c r="O21" s="59" t="s">
        <v>73</v>
      </c>
    </row>
    <row r="22" spans="1:20" ht="45">
      <c r="A22" s="27">
        <v>11</v>
      </c>
      <c r="B22" s="50" t="s">
        <v>67</v>
      </c>
      <c r="C22" s="46" t="s">
        <v>10</v>
      </c>
      <c r="D22" s="34" t="s">
        <v>11</v>
      </c>
      <c r="E22" s="60" t="s">
        <v>76</v>
      </c>
      <c r="F22" s="60">
        <v>9</v>
      </c>
      <c r="G22" s="50" t="s">
        <v>72</v>
      </c>
      <c r="H22" s="59">
        <v>4</v>
      </c>
      <c r="I22" s="59">
        <v>8</v>
      </c>
      <c r="J22" s="59">
        <v>1</v>
      </c>
      <c r="K22" s="59">
        <v>0</v>
      </c>
      <c r="L22" s="57">
        <f t="shared" si="0"/>
        <v>13</v>
      </c>
      <c r="M22" s="58">
        <v>92</v>
      </c>
      <c r="N22" s="58">
        <f t="shared" si="1"/>
        <v>14.130434782608695</v>
      </c>
      <c r="O22" s="59" t="s">
        <v>73</v>
      </c>
    </row>
    <row r="23" spans="1:20" ht="45">
      <c r="A23" s="27">
        <v>12</v>
      </c>
      <c r="B23" s="50" t="s">
        <v>68</v>
      </c>
      <c r="C23" s="46" t="s">
        <v>10</v>
      </c>
      <c r="D23" s="34" t="s">
        <v>11</v>
      </c>
      <c r="E23" s="60" t="s">
        <v>76</v>
      </c>
      <c r="F23" s="60">
        <v>9</v>
      </c>
      <c r="G23" s="50" t="s">
        <v>72</v>
      </c>
      <c r="H23" s="59">
        <v>3</v>
      </c>
      <c r="I23" s="59">
        <v>7</v>
      </c>
      <c r="J23" s="59">
        <v>2.5</v>
      </c>
      <c r="K23" s="59">
        <v>0</v>
      </c>
      <c r="L23" s="57">
        <f t="shared" si="0"/>
        <v>12.5</v>
      </c>
      <c r="M23" s="58">
        <v>92</v>
      </c>
      <c r="N23" s="58">
        <f t="shared" si="1"/>
        <v>13.586956521739129</v>
      </c>
      <c r="O23" s="59" t="s">
        <v>73</v>
      </c>
    </row>
    <row r="24" spans="1:20" ht="45">
      <c r="A24" s="27">
        <v>13</v>
      </c>
      <c r="B24" s="50" t="s">
        <v>69</v>
      </c>
      <c r="C24" s="46" t="s">
        <v>10</v>
      </c>
      <c r="D24" s="34" t="s">
        <v>11</v>
      </c>
      <c r="E24" s="60" t="s">
        <v>76</v>
      </c>
      <c r="F24" s="60">
        <v>9</v>
      </c>
      <c r="G24" s="50" t="s">
        <v>72</v>
      </c>
      <c r="H24" s="59">
        <v>2</v>
      </c>
      <c r="I24" s="59">
        <v>7</v>
      </c>
      <c r="J24" s="59">
        <v>3</v>
      </c>
      <c r="K24" s="59">
        <v>0</v>
      </c>
      <c r="L24" s="57">
        <f t="shared" si="0"/>
        <v>12</v>
      </c>
      <c r="M24" s="58">
        <v>92</v>
      </c>
      <c r="N24" s="58">
        <f t="shared" si="1"/>
        <v>13.043478260869565</v>
      </c>
      <c r="O24" s="59" t="s">
        <v>73</v>
      </c>
    </row>
    <row r="25" spans="1:20" ht="45">
      <c r="A25" s="27">
        <v>14</v>
      </c>
      <c r="B25" s="50" t="s">
        <v>70</v>
      </c>
      <c r="C25" s="46" t="s">
        <v>10</v>
      </c>
      <c r="D25" s="34" t="s">
        <v>11</v>
      </c>
      <c r="E25" s="60" t="s">
        <v>76</v>
      </c>
      <c r="F25" s="60">
        <v>9</v>
      </c>
      <c r="G25" s="50" t="s">
        <v>72</v>
      </c>
      <c r="H25" s="59">
        <v>2.5</v>
      </c>
      <c r="I25" s="59">
        <v>7</v>
      </c>
      <c r="J25" s="59">
        <v>1.5</v>
      </c>
      <c r="K25" s="59">
        <v>0</v>
      </c>
      <c r="L25" s="57">
        <f t="shared" si="0"/>
        <v>11</v>
      </c>
      <c r="M25" s="58">
        <v>92</v>
      </c>
      <c r="N25" s="58">
        <f t="shared" si="1"/>
        <v>11.956521739130434</v>
      </c>
      <c r="O25" s="59" t="s">
        <v>73</v>
      </c>
    </row>
    <row r="26" spans="1:20" ht="45">
      <c r="A26" s="27">
        <v>15</v>
      </c>
      <c r="B26" s="50" t="s">
        <v>71</v>
      </c>
      <c r="C26" s="46" t="s">
        <v>10</v>
      </c>
      <c r="D26" s="34" t="s">
        <v>11</v>
      </c>
      <c r="E26" s="60" t="s">
        <v>76</v>
      </c>
      <c r="F26" s="60">
        <v>9</v>
      </c>
      <c r="G26" s="50" t="s">
        <v>72</v>
      </c>
      <c r="H26" s="59">
        <v>1</v>
      </c>
      <c r="I26" s="59">
        <v>5</v>
      </c>
      <c r="J26" s="59">
        <v>2.5</v>
      </c>
      <c r="K26" s="59">
        <v>0</v>
      </c>
      <c r="L26" s="57">
        <f t="shared" si="0"/>
        <v>8.5</v>
      </c>
      <c r="M26" s="58">
        <v>92</v>
      </c>
      <c r="N26" s="58">
        <f t="shared" si="1"/>
        <v>9.2391304347826075</v>
      </c>
      <c r="O26" s="59" t="s">
        <v>73</v>
      </c>
    </row>
    <row r="27" spans="1:20" ht="29.45" customHeight="1">
      <c r="A27" s="8"/>
      <c r="B27" s="43"/>
      <c r="C27" s="43"/>
      <c r="D27" s="17"/>
      <c r="E27" s="17"/>
      <c r="F27" s="15"/>
      <c r="G27" s="15"/>
      <c r="H27" s="15"/>
      <c r="I27" s="15"/>
      <c r="J27" s="15"/>
      <c r="K27" s="15"/>
      <c r="L27" s="15"/>
      <c r="M27" s="15"/>
      <c r="N27" s="15"/>
      <c r="O27" s="38"/>
      <c r="P27" s="6"/>
      <c r="Q27" s="6"/>
      <c r="R27" s="6"/>
      <c r="S27" s="6"/>
      <c r="T27" s="6"/>
    </row>
    <row r="28" spans="1:20" ht="18" customHeight="1">
      <c r="A28" s="64"/>
      <c r="B28" s="65"/>
      <c r="C28" s="66"/>
      <c r="D28" s="8"/>
      <c r="E28" s="67" t="s">
        <v>26</v>
      </c>
      <c r="F28" s="67"/>
      <c r="G28" s="39"/>
      <c r="H28" s="67" t="s">
        <v>27</v>
      </c>
      <c r="I28" s="67"/>
      <c r="J28" s="67"/>
      <c r="K28" s="67"/>
      <c r="L28" s="16" t="s">
        <v>28</v>
      </c>
      <c r="M28" s="15"/>
      <c r="N28" s="16" t="s">
        <v>41</v>
      </c>
      <c r="O28" s="15"/>
      <c r="P28" s="7"/>
      <c r="Q28" s="7"/>
      <c r="R28" s="7"/>
      <c r="S28" s="7"/>
      <c r="T28" s="7"/>
    </row>
    <row r="29" spans="1:20" ht="11.45" customHeight="1">
      <c r="A29" s="8"/>
      <c r="B29" s="44"/>
      <c r="C29" s="66"/>
      <c r="D29" s="8"/>
      <c r="E29" s="67"/>
      <c r="F29" s="67"/>
      <c r="G29" s="41"/>
      <c r="H29" s="67"/>
      <c r="I29" s="67"/>
      <c r="J29" s="67"/>
      <c r="K29" s="67"/>
      <c r="L29" s="15"/>
      <c r="M29" s="15"/>
      <c r="N29" s="15"/>
      <c r="O29" s="15"/>
      <c r="P29" s="7"/>
      <c r="Q29" s="7"/>
      <c r="R29" s="7"/>
      <c r="S29" s="7"/>
      <c r="T29" s="7"/>
    </row>
    <row r="30" spans="1:20" ht="18" customHeight="1">
      <c r="A30" s="8"/>
      <c r="B30" s="44"/>
      <c r="C30" s="66"/>
      <c r="D30" s="9"/>
      <c r="E30" s="67"/>
      <c r="F30" s="67"/>
      <c r="G30" s="40"/>
      <c r="H30" s="67"/>
      <c r="I30" s="67"/>
      <c r="J30" s="67"/>
      <c r="K30" s="67"/>
      <c r="L30" s="15"/>
      <c r="M30" s="15"/>
      <c r="N30" s="15"/>
      <c r="O30" s="15"/>
      <c r="P30" s="7"/>
      <c r="Q30" s="7"/>
      <c r="R30" s="7"/>
      <c r="S30" s="7"/>
      <c r="T30" s="7"/>
    </row>
    <row r="31" spans="1:20" ht="20.45" customHeight="1">
      <c r="B31" s="45"/>
      <c r="C31" s="45"/>
      <c r="D31" s="10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.75">
      <c r="B32" s="45"/>
      <c r="C32" s="45"/>
      <c r="D32" s="11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5:20" ht="12.75">
      <c r="O33" s="1"/>
      <c r="P33" s="1"/>
      <c r="Q33" s="1"/>
      <c r="R33" s="1"/>
      <c r="S33" s="1"/>
      <c r="T33" s="1"/>
    </row>
    <row r="34" spans="15:20" ht="12.75">
      <c r="O34" s="1"/>
      <c r="P34" s="1"/>
      <c r="Q34" s="1"/>
      <c r="R34" s="1"/>
      <c r="S34" s="1"/>
      <c r="T34" s="1"/>
    </row>
    <row r="35" spans="15:20" ht="12.75">
      <c r="O35" s="1"/>
      <c r="P35" s="1"/>
      <c r="Q35" s="1"/>
      <c r="R35" s="1"/>
      <c r="S35" s="1"/>
      <c r="T35" s="1"/>
    </row>
    <row r="36" spans="15:20" ht="12.75">
      <c r="O36" s="1"/>
      <c r="P36" s="1"/>
      <c r="Q36" s="1"/>
      <c r="R36" s="1"/>
      <c r="S36" s="1"/>
      <c r="T36" s="1"/>
    </row>
  </sheetData>
  <mergeCells count="13">
    <mergeCell ref="A1:T1"/>
    <mergeCell ref="A3:T3"/>
    <mergeCell ref="A4:T4"/>
    <mergeCell ref="A5:T5"/>
    <mergeCell ref="A9:T9"/>
    <mergeCell ref="H28:K30"/>
    <mergeCell ref="E28:F30"/>
    <mergeCell ref="C28:C30"/>
    <mergeCell ref="A6:T6"/>
    <mergeCell ref="A7:J7"/>
    <mergeCell ref="A8:T8"/>
    <mergeCell ref="A10:T10"/>
    <mergeCell ref="A28:B28"/>
  </mergeCells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 класс </vt:lpstr>
      <vt:lpstr>9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Директор</cp:lastModifiedBy>
  <cp:lastPrinted>2023-11-01T11:28:37Z</cp:lastPrinted>
  <dcterms:created xsi:type="dcterms:W3CDTF">2017-09-13T09:18:13Z</dcterms:created>
  <dcterms:modified xsi:type="dcterms:W3CDTF">2023-11-13T14:42:55Z</dcterms:modified>
</cp:coreProperties>
</file>